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defaultThemeVersion="166925"/>
  <mc:AlternateContent xmlns:mc="http://schemas.openxmlformats.org/markup-compatibility/2006">
    <mc:Choice Requires="x15">
      <x15ac:absPath xmlns:x15ac="http://schemas.microsoft.com/office/spreadsheetml/2010/11/ac" url="U:\Administracja\POLADM1\JUSTYNA SERWER\PROMOCJE I OFERTY\!!! AVANT SAISON HIVER\AVANT SAISON 2020-2021\4 --przedluzenie - 01.02.2021\"/>
    </mc:Choice>
  </mc:AlternateContent>
  <xr:revisionPtr revIDLastSave="0" documentId="13_ncr:1_{A775CED3-49E2-4058-BB73-AA8F8EAEFBCA}" xr6:coauthVersionLast="46" xr6:coauthVersionMax="46" xr10:uidLastSave="{00000000-0000-0000-0000-000000000000}"/>
  <bookViews>
    <workbookView xWindow="-120" yWindow="-120" windowWidth="25440" windowHeight="15390" xr2:uid="{24AE59B9-44C2-4F81-ADC9-43C5ABA15F9C}"/>
  </bookViews>
  <sheets>
    <sheet name="OBUWIE-REKAWICE-HELMY" sheetId="5" r:id="rId1"/>
  </sheets>
  <definedNames>
    <definedName name="_xlnm.Print_Area" localSheetId="0">'OBUWIE-REKAWICE-HELMY'!$A$1:$K$191</definedName>
    <definedName name="_xlnm.Print_Titles" localSheetId="0">'OBUWIE-REKAWICE-HELMY'!$4:$4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6" i="5" l="1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2" i="5"/>
  <c r="J173" i="5"/>
  <c r="J174" i="5"/>
  <c r="J175" i="5"/>
  <c r="J176" i="5"/>
  <c r="J177" i="5"/>
  <c r="J178" i="5"/>
  <c r="J179" i="5"/>
  <c r="J180" i="5"/>
  <c r="J181" i="5"/>
  <c r="J183" i="5"/>
  <c r="J184" i="5"/>
  <c r="J185" i="5"/>
  <c r="J186" i="5"/>
  <c r="J187" i="5"/>
  <c r="J188" i="5"/>
  <c r="J189" i="5"/>
  <c r="J190" i="5"/>
  <c r="J191" i="5"/>
</calcChain>
</file>

<file path=xl/sharedStrings.xml><?xml version="1.0" encoding="utf-8"?>
<sst xmlns="http://schemas.openxmlformats.org/spreadsheetml/2006/main" count="484" uniqueCount="284">
  <si>
    <t>NOMAD S3 SRC</t>
  </si>
  <si>
    <t>NOMADS3MA39</t>
  </si>
  <si>
    <t>NOMADS3MA40</t>
  </si>
  <si>
    <t>NOMADS3MA41</t>
  </si>
  <si>
    <t>NOMADS3MA42</t>
  </si>
  <si>
    <t>NOMADS3MA43</t>
  </si>
  <si>
    <t>NOMADS3MA44</t>
  </si>
  <si>
    <t>NOMADS3MA45</t>
  </si>
  <si>
    <t>NOMADS3MA46</t>
  </si>
  <si>
    <t>NOMADS3MA47</t>
  </si>
  <si>
    <t>NOMADS3MA48</t>
  </si>
  <si>
    <t>NOMADS3NO39</t>
  </si>
  <si>
    <t>NOMADS3NO40</t>
  </si>
  <si>
    <t>NOMADS3NO41</t>
  </si>
  <si>
    <t>NOMADS3NO42</t>
  </si>
  <si>
    <t>NOMADS3NO43</t>
  </si>
  <si>
    <t>NOMADS3NO44</t>
  </si>
  <si>
    <t>NOMADS3NO45</t>
  </si>
  <si>
    <t>NOMADS3NO46</t>
  </si>
  <si>
    <t>NOMADS3NO47</t>
  </si>
  <si>
    <t>NOMADS3NO48</t>
  </si>
  <si>
    <t>SAMY S3 SRC</t>
  </si>
  <si>
    <t>SAMYS3NO39</t>
  </si>
  <si>
    <t>SAMYS3NO40</t>
  </si>
  <si>
    <t>SAMYS3NO41</t>
  </si>
  <si>
    <t>SAMYS3NO42</t>
  </si>
  <si>
    <t>SAMYS3NO43</t>
  </si>
  <si>
    <t>SAMYS3NO44</t>
  </si>
  <si>
    <t>SAMYS3NO45</t>
  </si>
  <si>
    <t>SAMYS3NO46</t>
  </si>
  <si>
    <t>SAMYS3NO47</t>
  </si>
  <si>
    <t>SAMYS3NO48</t>
  </si>
  <si>
    <t>CADEROUSSE S3 SRC</t>
  </si>
  <si>
    <t>CADERS3NO39</t>
  </si>
  <si>
    <t>CADERS3NO40</t>
  </si>
  <si>
    <t>CADERS3NO41</t>
  </si>
  <si>
    <t>CADERS3NO42</t>
  </si>
  <si>
    <t>CADERS3NO43</t>
  </si>
  <si>
    <t>CADERS3NO44</t>
  </si>
  <si>
    <t>CADERS3NO45</t>
  </si>
  <si>
    <t>CADERS3NO46</t>
  </si>
  <si>
    <t>CADERS3NO47</t>
  </si>
  <si>
    <t>CADERS3NO48</t>
  </si>
  <si>
    <t>JUMPER2 S3 FUR HC SRC</t>
  </si>
  <si>
    <t>JUMP2S3HCNO36</t>
  </si>
  <si>
    <t>JUMP2S3HCNO37</t>
  </si>
  <si>
    <t>JUMP2S3HCNO38</t>
  </si>
  <si>
    <t>JUMP2S3HCNO39</t>
  </si>
  <si>
    <t>JUMP2S3HCNO40</t>
  </si>
  <si>
    <t>JUMP2S3HCNO41</t>
  </si>
  <si>
    <t>JUMP2S3HCNO42</t>
  </si>
  <si>
    <t>JUMP2S3HCNO43</t>
  </si>
  <si>
    <t>JUMP2S3HCNO44</t>
  </si>
  <si>
    <t>JUMP2S3HCNO45</t>
  </si>
  <si>
    <t>JUMP2S3HCNO46</t>
  </si>
  <si>
    <t>JUMP2S3HCNO47</t>
  </si>
  <si>
    <t>JUMP2S3HCNO48</t>
  </si>
  <si>
    <t>JUMPER2 S3 FUR SRC</t>
  </si>
  <si>
    <t>JUMP2S3FENO36</t>
  </si>
  <si>
    <t>JUMP2S3FENO37</t>
  </si>
  <si>
    <t>JUMP2S3FENO38</t>
  </si>
  <si>
    <t>JUMP2S3FENO39</t>
  </si>
  <si>
    <t>JUMP2S3FENO40</t>
  </si>
  <si>
    <t>JUMP2S3FENO41</t>
  </si>
  <si>
    <t>JUMP2S3FENO42</t>
  </si>
  <si>
    <t>JUMP2S3FENO43</t>
  </si>
  <si>
    <t>JUMP2S3FENO44</t>
  </si>
  <si>
    <t>JUMP2S3FENO45</t>
  </si>
  <si>
    <t>JUMP2S3FENO46</t>
  </si>
  <si>
    <t>JUMP2S3FENO47</t>
  </si>
  <si>
    <t>JUMP2S3FENO48</t>
  </si>
  <si>
    <t>ESKIMO SBHP SRC</t>
  </si>
  <si>
    <t>ESKIMSHNO38</t>
  </si>
  <si>
    <t>ESKIMSHNO39</t>
  </si>
  <si>
    <t>ESKIMSHNO40</t>
  </si>
  <si>
    <t>ESKIMSHNO41</t>
  </si>
  <si>
    <t>ESKIMSHNO42</t>
  </si>
  <si>
    <t>ESKIMSHNO43</t>
  </si>
  <si>
    <t>ESKIMSHNO44</t>
  </si>
  <si>
    <t>ESKIMSHNO45</t>
  </si>
  <si>
    <t>ESKIMSHNO46</t>
  </si>
  <si>
    <t>ESKIMSHNO47</t>
  </si>
  <si>
    <t>ESKIMSHNO48</t>
  </si>
  <si>
    <t>SAKHA S3 SRC</t>
  </si>
  <si>
    <t>SAKHAS3BE39</t>
  </si>
  <si>
    <t>SAKHAS3BE40</t>
  </si>
  <si>
    <t>SAKHAS3BE41</t>
  </si>
  <si>
    <t>SAKHAS3BE42</t>
  </si>
  <si>
    <t>SAKHAS3BE43</t>
  </si>
  <si>
    <t>SAKHAS3BE44</t>
  </si>
  <si>
    <t>SAKHAS3BE45</t>
  </si>
  <si>
    <t>SAKHAS3BE46</t>
  </si>
  <si>
    <t>SAKHAS3BE47</t>
  </si>
  <si>
    <t>SAKHAS3BE48</t>
  </si>
  <si>
    <t>SAMARA S3 SRC</t>
  </si>
  <si>
    <t>SAMARS3NO39</t>
  </si>
  <si>
    <t>SAMARS3NO40</t>
  </si>
  <si>
    <t>SAMARS3NO41</t>
  </si>
  <si>
    <t>SAMARS3NO42</t>
  </si>
  <si>
    <t>SAMARS3NO43</t>
  </si>
  <si>
    <t>SAMARS3NO44</t>
  </si>
  <si>
    <t>SAMARS3NO45</t>
  </si>
  <si>
    <t>SAMARS3NO46</t>
  </si>
  <si>
    <t>SAMARS3NO47</t>
  </si>
  <si>
    <t>SAMARS3NO48</t>
  </si>
  <si>
    <t>ECRINS S5 SRC</t>
  </si>
  <si>
    <t>ECRINNO39</t>
  </si>
  <si>
    <t>ECRINNO40</t>
  </si>
  <si>
    <t>ECRINNO41</t>
  </si>
  <si>
    <t>ECRINNO42</t>
  </si>
  <si>
    <t>ECRINNO43</t>
  </si>
  <si>
    <t>ECRINNO44</t>
  </si>
  <si>
    <t>ECRINNO45</t>
  </si>
  <si>
    <t>ECRINNO46</t>
  </si>
  <si>
    <t>ECRINNO47</t>
  </si>
  <si>
    <t>LAUTARET 3</t>
  </si>
  <si>
    <t>LAUT3NO38</t>
  </si>
  <si>
    <t>LAUT3NO39</t>
  </si>
  <si>
    <t>LAUT3NO40</t>
  </si>
  <si>
    <t>LAUT3NO41</t>
  </si>
  <si>
    <t>LAUT3NO42</t>
  </si>
  <si>
    <t>LAUT3NO43</t>
  </si>
  <si>
    <t>LAUT3NO44</t>
  </si>
  <si>
    <t>LAUT3NO45</t>
  </si>
  <si>
    <t>LAUT3NO46</t>
  </si>
  <si>
    <t>LAUT3NO47</t>
  </si>
  <si>
    <t>MORNAS SRC</t>
  </si>
  <si>
    <t>MORNAVE39</t>
  </si>
  <si>
    <t>MORNAVE40</t>
  </si>
  <si>
    <t>MORNAVE41</t>
  </si>
  <si>
    <t>MORNAVE42</t>
  </si>
  <si>
    <t>MORNAVE43</t>
  </si>
  <si>
    <t>MORNAVE44</t>
  </si>
  <si>
    <t>MORNAVE45</t>
  </si>
  <si>
    <t>MORNAVE46</t>
  </si>
  <si>
    <t>MORNAVE47</t>
  </si>
  <si>
    <t>THRYM VV736</t>
  </si>
  <si>
    <t>VV736BL09</t>
  </si>
  <si>
    <t>VV736BL10</t>
  </si>
  <si>
    <t>VV736BL11</t>
  </si>
  <si>
    <t>HERCULE VV750</t>
  </si>
  <si>
    <t>VV750NO09</t>
  </si>
  <si>
    <t>VV750NO10</t>
  </si>
  <si>
    <t>BOROK VV903</t>
  </si>
  <si>
    <t>VV903GR07</t>
  </si>
  <si>
    <t>VV903GR09</t>
  </si>
  <si>
    <t>VV903GR11</t>
  </si>
  <si>
    <t>ATON VV731</t>
  </si>
  <si>
    <t>VV731NO08</t>
  </si>
  <si>
    <t>VV731NO09</t>
  </si>
  <si>
    <t>VV731NO10</t>
  </si>
  <si>
    <t>VV731NO11</t>
  </si>
  <si>
    <t>CHEMSAFE PLUS WINTER VV837</t>
  </si>
  <si>
    <t>VV837BL09</t>
  </si>
  <si>
    <t>VV837BL10</t>
  </si>
  <si>
    <t>VV837BL11</t>
  </si>
  <si>
    <t>APOLLON WINTER VV735</t>
  </si>
  <si>
    <t>VV735JA09</t>
  </si>
  <si>
    <t>VV735JA10</t>
  </si>
  <si>
    <t>VV735GR09</t>
  </si>
  <si>
    <t>VV735GR10</t>
  </si>
  <si>
    <t>APOLLON WINTER CUT VV737</t>
  </si>
  <si>
    <t>VV737JA09</t>
  </si>
  <si>
    <t>VV737JA10</t>
  </si>
  <si>
    <t>VV737JA11</t>
  </si>
  <si>
    <t>VV737JA08</t>
  </si>
  <si>
    <t>VE728</t>
  </si>
  <si>
    <t>VE728NO07</t>
  </si>
  <si>
    <t>VE728NO08</t>
  </si>
  <si>
    <t>VE728NO09</t>
  </si>
  <si>
    <t>VE728NO10</t>
  </si>
  <si>
    <t>FBF50</t>
  </si>
  <si>
    <t>FBF5009</t>
  </si>
  <si>
    <t>FBF5010</t>
  </si>
  <si>
    <t>DCTHI</t>
  </si>
  <si>
    <t>DCTHI10</t>
  </si>
  <si>
    <t>FBF15</t>
  </si>
  <si>
    <t>FBF1510</t>
  </si>
  <si>
    <t>FBF1508</t>
  </si>
  <si>
    <t>FBF1511</t>
  </si>
  <si>
    <t>DF132</t>
  </si>
  <si>
    <t>DF13210</t>
  </si>
  <si>
    <t>PRATO</t>
  </si>
  <si>
    <t>PRATONO39</t>
  </si>
  <si>
    <t>PRATONO43</t>
  </si>
  <si>
    <t>PRATOVE39</t>
  </si>
  <si>
    <t>PRATOVE43</t>
  </si>
  <si>
    <t>CHAUSSETT</t>
  </si>
  <si>
    <t>CHAUSSETT_</t>
  </si>
  <si>
    <t>39-42</t>
  </si>
  <si>
    <t>43-46</t>
  </si>
  <si>
    <t>CHAUSSON</t>
  </si>
  <si>
    <t>CHAUSSO01</t>
  </si>
  <si>
    <t>CHAUSSO02</t>
  </si>
  <si>
    <t>CHAUSSO03</t>
  </si>
  <si>
    <t>CHAUSSO04</t>
  </si>
  <si>
    <t>CHAUSSO05</t>
  </si>
  <si>
    <t xml:space="preserve"> 38/39</t>
  </si>
  <si>
    <t xml:space="preserve"> 40/41</t>
  </si>
  <si>
    <t xml:space="preserve"> 42/43</t>
  </si>
  <si>
    <t>44/45</t>
  </si>
  <si>
    <t xml:space="preserve"> 46/47</t>
  </si>
  <si>
    <t>BASEBALL DIAMOND V</t>
  </si>
  <si>
    <t>DIAM5BCFL</t>
  </si>
  <si>
    <t>DIAM5JAFL</t>
  </si>
  <si>
    <t>DIAM5ORFL</t>
  </si>
  <si>
    <t>DIAM5ROFL</t>
  </si>
  <si>
    <t>DIAM5BLFL</t>
  </si>
  <si>
    <t>DIAM5VEFL</t>
  </si>
  <si>
    <t>DIAM5NO</t>
  </si>
  <si>
    <t>DIAM5GRJAFL</t>
  </si>
  <si>
    <t>WINTER CAP</t>
  </si>
  <si>
    <t>WINTERCAPNO</t>
  </si>
  <si>
    <t>VV913JA08</t>
  </si>
  <si>
    <t>VV913JA09</t>
  </si>
  <si>
    <t>VV913JA10</t>
  </si>
  <si>
    <t>VV913JA11</t>
  </si>
  <si>
    <t>EOS NOCUT VINTER VV913</t>
  </si>
  <si>
    <t>Wartość</t>
  </si>
  <si>
    <t>TRZEWIKI Z PEŁNEJ SKÓRY LICOWEJ - S3 CI HI WR SRC</t>
  </si>
  <si>
    <t>TRZEWIKI ZE SKÓRY LICOWEJ Z SERII X-LARGE INDUSTRY - S3 CI SRC</t>
  </si>
  <si>
    <t>TRZEWIKI ZE SKÓRZANEGO KRUPONU BARWIONEGO - FUTRZANA WYŚCIÓŁKA - S3 CI SRC</t>
  </si>
  <si>
    <t>TRZEWIKI OCIEPLANE ZE SKÓRZANEGO KRUPONU BARWIONEGO - S3 SRC</t>
  </si>
  <si>
    <t>OBUWIE BEZPIECZNE TYPU KANADYJSKIEGO</t>
  </si>
  <si>
    <t>OBUWIE WYSOKIE OCIEPLANE ZE SKÓRY CIELĘCEJ - S3 CI SRC</t>
  </si>
  <si>
    <t>OBUWIE WYSOKIE OCIEPLANE Z PVC, OB E CI</t>
  </si>
  <si>
    <t>RĘKAWICA Z WŁÓKNA POLIETYLENOWEGO WYSOKIEJ ODPORNOŚCI, STRONA CHWYTNA Z PODWÓJNĄ POWŁOKĄ NITRYLOWĄ</t>
  </si>
  <si>
    <t>RĘKAWICA Z AKRYLU/POLIAMIDU, STRONA CHWYTNA CAŁKOWICIE POWLEKANA LATEKSEM i PIANKĄ LATEKSOWĄ</t>
  </si>
  <si>
    <t>RĘKAWICA DZIANA Z POLIBAWEŁNY/PARA-ARAMIDU, STRONA CHWYTNA POWLEKANA LATEKSEM</t>
  </si>
  <si>
    <t>RĘKAWICA DZIANA Z WŁÓKNA POLIETYLENOWEGO WYSOKIEJ ODPORNOŚCI/AKRYLU - STRONA CHWYTNA POWLEKANA PIANKĄ LATEKSOWĄ</t>
  </si>
  <si>
    <t>RĘKAWICA DZIANA Z POLIESTRU/AKRYLU - STRONA CHWYTNA POWLEKANA PIANKĄ NITRYLOWĄ Z KROPKAMI Z PVC</t>
  </si>
  <si>
    <t xml:space="preserve">RĘKAWICA ZE SKÓRY LICOWEJ BYDLĘCEJ Z WKŁADEM 3M THINSULATE™ </t>
  </si>
  <si>
    <t xml:space="preserve">RĘKAWICA TYPU DOKER PODSZYTA 3M THINSULATE™ </t>
  </si>
  <si>
    <t>RĘKAWICA OCIEPLANA ZE SKÓRY LICOWEJ BYDLĘCEJ, MANKIET OCIEPLANY</t>
  </si>
  <si>
    <t>RĘKAWICA TYPU DOKER Z DWOINY BYDLĘCEJ, OCIEPLANA</t>
  </si>
  <si>
    <t>SKARPETY ANTYELEKTROSTATYCZNE I ANTYBAKTERYJNE</t>
  </si>
  <si>
    <t>PARA OCIEPLANYCH SKARPET</t>
  </si>
  <si>
    <t>HEŁM OCHRONNY O KSZTAŁCIE CZAPECZKI BASEBALL</t>
  </si>
  <si>
    <t>PODSZEWKA DO HEŁMU</t>
  </si>
  <si>
    <t>CZARNY</t>
  </si>
  <si>
    <t>ZIELONY</t>
  </si>
  <si>
    <t>SZARY</t>
  </si>
  <si>
    <t>CZARNO-SZARY</t>
  </si>
  <si>
    <t>SZARO-CZARNY</t>
  </si>
  <si>
    <t>NIEBIESKI</t>
  </si>
  <si>
    <t>ŻÓŁTY</t>
  </si>
  <si>
    <t>ŻÓŁTY FLUO</t>
  </si>
  <si>
    <t>POMARAŃCZOWY FLUO</t>
  </si>
  <si>
    <t>BRĄZOWY</t>
  </si>
  <si>
    <t>BEŻOWY</t>
  </si>
  <si>
    <t>ŻÓŁTO-SZARO-CZARNY</t>
  </si>
  <si>
    <t>JASNONIEBIESKI</t>
  </si>
  <si>
    <t>ŻÓŁTY FLUO-CZARNY</t>
  </si>
  <si>
    <t>BRĄZOWO-CZERWONY</t>
  </si>
  <si>
    <t>BRĄZOWO-ŻÓŁTY</t>
  </si>
  <si>
    <t>KHAKI-ZIELONY</t>
  </si>
  <si>
    <t>BIAŁY FLUO</t>
  </si>
  <si>
    <t>CZERWONY FLUO</t>
  </si>
  <si>
    <t>NIEBIESKI FLUO</t>
  </si>
  <si>
    <t>ZIELONY FLUO</t>
  </si>
  <si>
    <t>OBUWIE WYSOKIE ROBOCZE TYPU KANADYJSKIEGO OCIEPLANE</t>
  </si>
  <si>
    <t xml:space="preserve">RĘKAWICA DZIANA Z AKRYLU/POLIAMIDU, POWŁOKA Z PIANKI NITRYLOWEJ NA STRONIE CHWYTNEJ I DO POŁOWY STRONY GRZBIETOWEJ </t>
  </si>
  <si>
    <t>RĘKAWICA STRONA GRZBIETOWA Z POLIESTRU POWLEKANEGO PU, STRONA CHWYTNA Z POLIURETANU I POLIESTRU</t>
  </si>
  <si>
    <t>RĘKAWICA Z PODWÓJNĄ POWŁOKĄ Z PVC/NITRYLU NA WKŁADZIE Z AKRYLU - STRONA CHWYTNA POWLEKANA PVC/NITRYLEM - 30 CM, ŚCIEG 10</t>
  </si>
  <si>
    <t>WKŁADY IZOTERMICZNE 100% POLIESTER</t>
  </si>
  <si>
    <t>DPVV735OR09</t>
  </si>
  <si>
    <t>RĘKAWICE</t>
  </si>
  <si>
    <t>AKCESORIA</t>
  </si>
  <si>
    <t>OCHRONA GŁOWY</t>
  </si>
  <si>
    <t>POMARAŃCZOWY FLUO-CZARNY</t>
  </si>
  <si>
    <t>strona w katalogu</t>
  </si>
  <si>
    <t>JASNOBEŻOWY</t>
  </si>
  <si>
    <t>RĘKAWICA DZIANA Z AKRYLU, STRONA CHWYTNA POWLEKANA PIANKĄ LATEKSOWĄ</t>
  </si>
  <si>
    <t>KOLOR</t>
  </si>
  <si>
    <t>OPIS</t>
  </si>
  <si>
    <t>OBUWIE</t>
  </si>
  <si>
    <t>ILOŚĆ ZAMÓWIONA</t>
  </si>
  <si>
    <t>SYMBOL</t>
  </si>
  <si>
    <t>MODEL</t>
  </si>
  <si>
    <t>Gamma</t>
  </si>
  <si>
    <t>CENA W PROMOCJI ZIMA PLN</t>
  </si>
  <si>
    <t>ROZMIAR</t>
  </si>
  <si>
    <t>Uniwersalny</t>
  </si>
  <si>
    <t>CENNIK ZIMA 2020-2021 ---&gt; oferta ważna od 1 lutego do 31 marca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</si>
</sst>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&quot;€&quot;"/>
    <numFmt numFmtId="165" formatCode="#,##0.00\ &quot;zł&quot;"/>
  </numFmts>
  <fonts count="20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9"/>
      <color rgb="FFFFFF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rgb="FFFFFF00"/>
      <name val="Arial Black"/>
      <family val="2"/>
    </font>
    <font>
      <sz val="14"/>
      <color theme="1"/>
      <name val="Calibri"/>
      <family val="2"/>
      <scheme val="minor"/>
    </font>
    <font>
      <b/>
      <sz val="14"/>
      <color rgb="FFFFFF0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6"/>
      <color theme="1"/>
      <name val="Calibri"/>
      <family val="2"/>
      <scheme val="minor"/>
    </font>
    <font>
      <b/>
      <sz val="12"/>
      <color rgb="FFFFFF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theme="1"/>
      <name val="Calibri"/>
      <family val="2"/>
      <charset val="238"/>
      <scheme val="minor"/>
    </font>
    <font>
      <b/>
      <i/>
      <sz val="11"/>
      <color rgb="FFFFFF00"/>
      <name val="Arial Black"/>
      <family val="2"/>
    </font>
    <font>
      <sz val="10"/>
      <name val="MS Sans Serif"/>
      <family val="2"/>
    </font>
    <font>
      <b/>
      <sz val="16"/>
      <color theme="1"/>
      <name val="Arial Black"/>
      <family val="2"/>
    </font>
    <font>
      <b/>
      <sz val="2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theme="1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theme="1"/>
      </top>
      <bottom style="medium">
        <color indexed="64"/>
      </bottom>
      <diagonal/>
    </border>
    <border>
      <left style="hair">
        <color indexed="64"/>
      </left>
      <right/>
      <top style="hair">
        <color theme="1"/>
      </top>
      <bottom style="medium">
        <color indexed="64"/>
      </bottom>
      <diagonal/>
    </border>
    <border>
      <left/>
      <right style="hair">
        <color indexed="64"/>
      </right>
      <top style="hair">
        <color theme="1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theme="1"/>
      </bottom>
      <diagonal/>
    </border>
    <border>
      <left style="hair">
        <color indexed="64"/>
      </left>
      <right/>
      <top style="hair">
        <color theme="1"/>
      </top>
      <bottom/>
      <diagonal/>
    </border>
    <border>
      <left/>
      <right style="hair">
        <color indexed="64"/>
      </right>
      <top style="hair">
        <color theme="1"/>
      </top>
      <bottom/>
      <diagonal/>
    </border>
    <border>
      <left style="hair">
        <color indexed="64"/>
      </left>
      <right style="hair">
        <color indexed="64"/>
      </right>
      <top style="hair">
        <color theme="1"/>
      </top>
      <bottom/>
      <diagonal/>
    </border>
    <border>
      <left style="hair">
        <color indexed="64"/>
      </left>
      <right style="hair">
        <color indexed="64"/>
      </right>
      <top style="hair">
        <color theme="1"/>
      </top>
      <bottom style="hair">
        <color theme="1"/>
      </bottom>
      <diagonal/>
    </border>
    <border>
      <left style="hair">
        <color indexed="64"/>
      </left>
      <right/>
      <top style="hair">
        <color theme="1"/>
      </top>
      <bottom style="hair">
        <color theme="1"/>
      </bottom>
      <diagonal/>
    </border>
    <border>
      <left/>
      <right style="hair">
        <color indexed="64"/>
      </right>
      <top style="hair">
        <color theme="1"/>
      </top>
      <bottom style="hair">
        <color theme="1"/>
      </bottom>
      <diagonal/>
    </border>
    <border>
      <left style="hair">
        <color theme="1"/>
      </left>
      <right style="hair">
        <color indexed="64"/>
      </right>
      <top style="hair">
        <color theme="1"/>
      </top>
      <bottom style="hair">
        <color theme="1"/>
      </bottom>
      <diagonal/>
    </border>
    <border>
      <left style="hair">
        <color indexed="64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indexed="64"/>
      </left>
      <right style="hair">
        <color indexed="64"/>
      </right>
      <top style="hair">
        <color theme="1"/>
      </top>
      <bottom style="medium">
        <color theme="1"/>
      </bottom>
      <diagonal/>
    </border>
    <border>
      <left style="hair">
        <color indexed="64"/>
      </left>
      <right style="hair">
        <color indexed="64"/>
      </right>
      <top/>
      <bottom style="hair">
        <color theme="1"/>
      </bottom>
      <diagonal/>
    </border>
  </borders>
  <cellStyleXfs count="2">
    <xf numFmtId="0" fontId="0" fillId="0" borderId="0"/>
    <xf numFmtId="0" fontId="15" fillId="0" borderId="0"/>
  </cellStyleXfs>
  <cellXfs count="164">
    <xf numFmtId="0" fontId="0" fillId="0" borderId="0" xfId="0"/>
    <xf numFmtId="0" fontId="0" fillId="2" borderId="1" xfId="0" applyFill="1" applyBorder="1" applyAlignment="1">
      <alignment vertical="center"/>
    </xf>
    <xf numFmtId="0" fontId="1" fillId="3" borderId="0" xfId="0" applyFont="1" applyFill="1" applyAlignment="1">
      <alignment horizontal="center" vertical="center"/>
    </xf>
    <xf numFmtId="0" fontId="0" fillId="2" borderId="3" xfId="0" applyFill="1" applyBorder="1" applyAlignment="1">
      <alignment vertical="center"/>
    </xf>
    <xf numFmtId="0" fontId="0" fillId="2" borderId="5" xfId="0" applyFill="1" applyBorder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1" fillId="5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0" fontId="1" fillId="4" borderId="0" xfId="0" applyFont="1" applyFill="1" applyAlignment="1">
      <alignment horizontal="center" vertical="center"/>
    </xf>
    <xf numFmtId="0" fontId="1" fillId="2" borderId="3" xfId="0" applyFont="1" applyFill="1" applyBorder="1" applyAlignment="1">
      <alignment vertical="center"/>
    </xf>
    <xf numFmtId="0" fontId="1" fillId="2" borderId="5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64" fontId="6" fillId="0" borderId="0" xfId="0" applyNumberFormat="1" applyFont="1"/>
    <xf numFmtId="0" fontId="4" fillId="0" borderId="12" xfId="0" applyFont="1" applyBorder="1" applyAlignment="1">
      <alignment horizontal="center" vertical="center"/>
    </xf>
    <xf numFmtId="0" fontId="9" fillId="0" borderId="0" xfId="0" applyFont="1"/>
    <xf numFmtId="0" fontId="0" fillId="0" borderId="2" xfId="0" applyFont="1" applyBorder="1" applyAlignment="1">
      <alignment horizontal="left" vertical="center"/>
    </xf>
    <xf numFmtId="0" fontId="0" fillId="0" borderId="4" xfId="0" applyFont="1" applyBorder="1" applyAlignment="1">
      <alignment horizontal="left" vertical="center"/>
    </xf>
    <xf numFmtId="0" fontId="0" fillId="0" borderId="6" xfId="0" applyFont="1" applyBorder="1" applyAlignment="1">
      <alignment horizontal="left" vertical="center"/>
    </xf>
    <xf numFmtId="0" fontId="0" fillId="0" borderId="14" xfId="0" applyFont="1" applyBorder="1" applyAlignment="1">
      <alignment horizontal="left" vertical="center"/>
    </xf>
    <xf numFmtId="0" fontId="11" fillId="0" borderId="0" xfId="0" applyFont="1" applyAlignment="1">
      <alignment horizontal="center"/>
    </xf>
    <xf numFmtId="0" fontId="0" fillId="0" borderId="10" xfId="0" applyFont="1" applyBorder="1" applyAlignment="1">
      <alignment horizontal="left" vertical="center"/>
    </xf>
    <xf numFmtId="0" fontId="5" fillId="5" borderId="7" xfId="0" applyFont="1" applyFill="1" applyBorder="1" applyAlignment="1">
      <alignment vertical="center"/>
    </xf>
    <xf numFmtId="0" fontId="5" fillId="5" borderId="8" xfId="0" applyFont="1" applyFill="1" applyBorder="1" applyAlignment="1">
      <alignment vertical="center"/>
    </xf>
    <xf numFmtId="0" fontId="0" fillId="0" borderId="14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16" xfId="0" applyFont="1" applyBorder="1" applyAlignment="1">
      <alignment horizontal="center" vertical="center"/>
    </xf>
    <xf numFmtId="0" fontId="5" fillId="5" borderId="8" xfId="0" applyFont="1" applyFill="1" applyBorder="1" applyAlignment="1">
      <alignment horizontal="center" vertical="center"/>
    </xf>
    <xf numFmtId="165" fontId="8" fillId="0" borderId="20" xfId="0" applyNumberFormat="1" applyFont="1" applyBorder="1" applyAlignment="1">
      <alignment horizontal="center" vertical="center"/>
    </xf>
    <xf numFmtId="165" fontId="8" fillId="0" borderId="21" xfId="0" applyNumberFormat="1" applyFont="1" applyBorder="1" applyAlignment="1">
      <alignment horizontal="center" vertical="center"/>
    </xf>
    <xf numFmtId="165" fontId="8" fillId="0" borderId="22" xfId="0" applyNumberFormat="1" applyFont="1" applyBorder="1" applyAlignment="1">
      <alignment horizontal="center" vertical="center"/>
    </xf>
    <xf numFmtId="165" fontId="8" fillId="0" borderId="14" xfId="0" applyNumberFormat="1" applyFont="1" applyBorder="1" applyAlignment="1">
      <alignment horizontal="center" vertical="center"/>
    </xf>
    <xf numFmtId="165" fontId="6" fillId="0" borderId="0" xfId="0" applyNumberFormat="1" applyFont="1"/>
    <xf numFmtId="0" fontId="11" fillId="0" borderId="15" xfId="0" applyFont="1" applyBorder="1" applyAlignment="1">
      <alignment horizontal="center" vertical="center" wrapText="1"/>
    </xf>
    <xf numFmtId="165" fontId="5" fillId="5" borderId="0" xfId="0" applyNumberFormat="1" applyFont="1" applyFill="1" applyBorder="1" applyAlignment="1">
      <alignment horizontal="center" vertical="center"/>
    </xf>
    <xf numFmtId="165" fontId="8" fillId="0" borderId="16" xfId="0" applyNumberFormat="1" applyFont="1" applyBorder="1" applyAlignment="1">
      <alignment horizontal="center" vertical="center"/>
    </xf>
    <xf numFmtId="0" fontId="16" fillId="5" borderId="8" xfId="0" applyFont="1" applyFill="1" applyBorder="1" applyAlignment="1">
      <alignment vertical="center"/>
    </xf>
    <xf numFmtId="0" fontId="11" fillId="0" borderId="13" xfId="0" applyFont="1" applyBorder="1" applyAlignment="1">
      <alignment horizontal="center" vertical="center"/>
    </xf>
    <xf numFmtId="165" fontId="8" fillId="0" borderId="11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/>
    </xf>
    <xf numFmtId="164" fontId="13" fillId="0" borderId="0" xfId="0" applyNumberFormat="1" applyFont="1"/>
    <xf numFmtId="165" fontId="19" fillId="0" borderId="0" xfId="0" applyNumberFormat="1" applyFont="1" applyAlignment="1">
      <alignment horizontal="center"/>
    </xf>
    <xf numFmtId="0" fontId="9" fillId="0" borderId="21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165" fontId="8" fillId="0" borderId="9" xfId="0" applyNumberFormat="1" applyFont="1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5" fillId="5" borderId="0" xfId="0" applyFont="1" applyFill="1" applyBorder="1" applyAlignment="1">
      <alignment vertical="center"/>
    </xf>
    <xf numFmtId="0" fontId="1" fillId="5" borderId="3" xfId="0" applyFont="1" applyFill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5" fillId="5" borderId="25" xfId="0" applyFont="1" applyFill="1" applyBorder="1" applyAlignment="1">
      <alignment vertical="center"/>
    </xf>
    <xf numFmtId="0" fontId="5" fillId="5" borderId="27" xfId="0" applyFont="1" applyFill="1" applyBorder="1" applyAlignment="1">
      <alignment vertical="center"/>
    </xf>
    <xf numFmtId="0" fontId="5" fillId="5" borderId="27" xfId="0" applyFont="1" applyFill="1" applyBorder="1" applyAlignment="1">
      <alignment horizontal="center" vertical="center"/>
    </xf>
    <xf numFmtId="165" fontId="5" fillId="5" borderId="27" xfId="0" applyNumberFormat="1" applyFont="1" applyFill="1" applyBorder="1" applyAlignment="1">
      <alignment vertical="center"/>
    </xf>
    <xf numFmtId="165" fontId="5" fillId="5" borderId="27" xfId="0" applyNumberFormat="1" applyFont="1" applyFill="1" applyBorder="1" applyAlignment="1">
      <alignment horizontal="center" vertical="center"/>
    </xf>
    <xf numFmtId="1" fontId="8" fillId="0" borderId="20" xfId="0" applyNumberFormat="1" applyFont="1" applyBorder="1" applyAlignment="1">
      <alignment horizontal="center" vertical="center"/>
    </xf>
    <xf numFmtId="1" fontId="8" fillId="0" borderId="21" xfId="0" applyNumberFormat="1" applyFont="1" applyBorder="1" applyAlignment="1">
      <alignment horizontal="center" vertical="center"/>
    </xf>
    <xf numFmtId="1" fontId="8" fillId="0" borderId="22" xfId="0" applyNumberFormat="1" applyFont="1" applyBorder="1" applyAlignment="1">
      <alignment horizontal="center" vertical="center"/>
    </xf>
    <xf numFmtId="1" fontId="8" fillId="0" borderId="20" xfId="0" applyNumberFormat="1" applyFont="1" applyBorder="1" applyAlignment="1">
      <alignment horizontal="center" vertical="center" wrapText="1"/>
    </xf>
    <xf numFmtId="1" fontId="0" fillId="0" borderId="21" xfId="0" applyNumberFormat="1" applyBorder="1" applyAlignment="1">
      <alignment horizontal="center" vertical="center" wrapText="1"/>
    </xf>
    <xf numFmtId="1" fontId="0" fillId="0" borderId="22" xfId="0" applyNumberFormat="1" applyBorder="1" applyAlignment="1">
      <alignment horizontal="center" vertical="center" wrapText="1"/>
    </xf>
    <xf numFmtId="1" fontId="5" fillId="5" borderId="0" xfId="0" applyNumberFormat="1" applyFont="1" applyFill="1" applyBorder="1" applyAlignment="1">
      <alignment horizontal="center" vertical="center"/>
    </xf>
    <xf numFmtId="1" fontId="8" fillId="0" borderId="9" xfId="0" applyNumberFormat="1" applyFont="1" applyBorder="1" applyAlignment="1">
      <alignment horizontal="center" vertical="center"/>
    </xf>
    <xf numFmtId="1" fontId="8" fillId="0" borderId="11" xfId="0" applyNumberFormat="1" applyFont="1" applyBorder="1" applyAlignment="1">
      <alignment horizontal="center" vertical="center"/>
    </xf>
    <xf numFmtId="1" fontId="8" fillId="0" borderId="16" xfId="0" applyNumberFormat="1" applyFont="1" applyBorder="1" applyAlignment="1">
      <alignment horizontal="center" vertical="center"/>
    </xf>
    <xf numFmtId="0" fontId="4" fillId="4" borderId="29" xfId="0" applyFont="1" applyFill="1" applyBorder="1" applyAlignment="1">
      <alignment horizontal="center" vertical="center"/>
    </xf>
    <xf numFmtId="0" fontId="4" fillId="4" borderId="30" xfId="0" applyFont="1" applyFill="1" applyBorder="1" applyAlignment="1">
      <alignment horizontal="center" vertical="center"/>
    </xf>
    <xf numFmtId="0" fontId="4" fillId="4" borderId="31" xfId="0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center" vertical="center"/>
    </xf>
    <xf numFmtId="0" fontId="1" fillId="5" borderId="32" xfId="0" applyFont="1" applyFill="1" applyBorder="1" applyAlignment="1">
      <alignment horizontal="center" vertical="center"/>
    </xf>
    <xf numFmtId="0" fontId="4" fillId="3" borderId="33" xfId="0" applyFont="1" applyFill="1" applyBorder="1" applyAlignment="1">
      <alignment horizontal="center" vertical="center"/>
    </xf>
    <xf numFmtId="0" fontId="0" fillId="0" borderId="2" xfId="0" applyFont="1" applyBorder="1" applyAlignment="1">
      <alignment vertical="center"/>
    </xf>
    <xf numFmtId="0" fontId="0" fillId="0" borderId="4" xfId="0" applyFont="1" applyBorder="1" applyAlignment="1">
      <alignment vertical="center"/>
    </xf>
    <xf numFmtId="0" fontId="0" fillId="0" borderId="6" xfId="0" applyFont="1" applyBorder="1" applyAlignment="1">
      <alignment vertical="center"/>
    </xf>
    <xf numFmtId="0" fontId="0" fillId="0" borderId="37" xfId="0" applyBorder="1" applyAlignment="1">
      <alignment horizontal="center" vertical="center"/>
    </xf>
    <xf numFmtId="165" fontId="8" fillId="0" borderId="34" xfId="0" applyNumberFormat="1" applyFont="1" applyBorder="1" applyAlignment="1">
      <alignment horizontal="center" vertical="center"/>
    </xf>
    <xf numFmtId="1" fontId="8" fillId="0" borderId="37" xfId="0" applyNumberFormat="1" applyFont="1" applyBorder="1" applyAlignment="1">
      <alignment horizontal="center" vertical="center"/>
    </xf>
    <xf numFmtId="0" fontId="9" fillId="0" borderId="22" xfId="0" applyNumberFormat="1" applyFont="1" applyBorder="1" applyAlignment="1">
      <alignment horizontal="center" vertical="center"/>
    </xf>
    <xf numFmtId="0" fontId="9" fillId="0" borderId="37" xfId="0" applyNumberFormat="1" applyFont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165" fontId="8" fillId="0" borderId="40" xfId="0" applyNumberFormat="1" applyFont="1" applyBorder="1" applyAlignment="1">
      <alignment horizontal="center" vertical="center"/>
    </xf>
    <xf numFmtId="1" fontId="8" fillId="0" borderId="41" xfId="0" applyNumberFormat="1" applyFont="1" applyBorder="1" applyAlignment="1">
      <alignment horizontal="center" vertical="center"/>
    </xf>
    <xf numFmtId="0" fontId="9" fillId="0" borderId="21" xfId="0" applyNumberFormat="1" applyFont="1" applyBorder="1" applyAlignment="1">
      <alignment horizontal="center" vertical="center"/>
    </xf>
    <xf numFmtId="0" fontId="9" fillId="0" borderId="40" xfId="0" applyNumberFormat="1" applyFont="1" applyBorder="1" applyAlignment="1">
      <alignment horizontal="center" vertical="center"/>
    </xf>
    <xf numFmtId="1" fontId="8" fillId="0" borderId="34" xfId="0" applyNumberFormat="1" applyFont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165" fontId="8" fillId="0" borderId="44" xfId="0" applyNumberFormat="1" applyFont="1" applyBorder="1" applyAlignment="1">
      <alignment horizontal="center" vertical="center"/>
    </xf>
    <xf numFmtId="1" fontId="8" fillId="0" borderId="45" xfId="0" applyNumberFormat="1" applyFont="1" applyBorder="1" applyAlignment="1">
      <alignment horizontal="center" vertical="center"/>
    </xf>
    <xf numFmtId="165" fontId="8" fillId="0" borderId="41" xfId="0" applyNumberFormat="1" applyFont="1" applyBorder="1" applyAlignment="1">
      <alignment horizontal="center" vertical="center"/>
    </xf>
    <xf numFmtId="1" fontId="8" fillId="0" borderId="40" xfId="0" applyNumberFormat="1" applyFont="1" applyBorder="1" applyAlignment="1">
      <alignment horizontal="center" vertical="center"/>
    </xf>
    <xf numFmtId="0" fontId="9" fillId="0" borderId="41" xfId="0" applyNumberFormat="1" applyFont="1" applyBorder="1" applyAlignment="1">
      <alignment horizontal="center" vertical="center"/>
    </xf>
    <xf numFmtId="0" fontId="0" fillId="0" borderId="9" xfId="0" applyFont="1" applyBorder="1" applyAlignment="1">
      <alignment horizontal="left" vertical="center"/>
    </xf>
    <xf numFmtId="0" fontId="0" fillId="0" borderId="34" xfId="0" applyFont="1" applyBorder="1" applyAlignment="1">
      <alignment horizontal="left" vertical="center"/>
    </xf>
    <xf numFmtId="0" fontId="0" fillId="0" borderId="11" xfId="0" applyFont="1" applyBorder="1" applyAlignment="1">
      <alignment horizontal="center" vertical="center"/>
    </xf>
    <xf numFmtId="0" fontId="0" fillId="0" borderId="37" xfId="0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/>
    </xf>
    <xf numFmtId="165" fontId="8" fillId="0" borderId="37" xfId="0" applyNumberFormat="1" applyFont="1" applyBorder="1" applyAlignment="1">
      <alignment horizontal="center" vertical="center"/>
    </xf>
    <xf numFmtId="1" fontId="8" fillId="0" borderId="47" xfId="0" applyNumberFormat="1" applyFont="1" applyBorder="1" applyAlignment="1">
      <alignment horizontal="center" vertical="center"/>
    </xf>
    <xf numFmtId="1" fontId="8" fillId="0" borderId="46" xfId="0" applyNumberFormat="1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10" fillId="4" borderId="25" xfId="0" applyFont="1" applyFill="1" applyBorder="1" applyAlignment="1">
      <alignment horizontal="center" vertical="center" wrapText="1"/>
    </xf>
    <xf numFmtId="0" fontId="2" fillId="4" borderId="27" xfId="0" applyFont="1" applyFill="1" applyBorder="1" applyAlignment="1">
      <alignment horizontal="center" vertical="center" wrapText="1"/>
    </xf>
    <xf numFmtId="0" fontId="7" fillId="4" borderId="27" xfId="0" applyFont="1" applyFill="1" applyBorder="1" applyAlignment="1">
      <alignment horizontal="center" vertical="center" wrapText="1"/>
    </xf>
    <xf numFmtId="165" fontId="7" fillId="4" borderId="27" xfId="0" applyNumberFormat="1" applyFont="1" applyFill="1" applyBorder="1" applyAlignment="1">
      <alignment horizontal="center" vertical="center" wrapText="1"/>
    </xf>
    <xf numFmtId="0" fontId="14" fillId="5" borderId="27" xfId="0" applyFont="1" applyFill="1" applyBorder="1" applyAlignment="1">
      <alignment horizontal="right" vertical="center"/>
    </xf>
    <xf numFmtId="0" fontId="14" fillId="5" borderId="0" xfId="0" applyFont="1" applyFill="1" applyBorder="1" applyAlignment="1">
      <alignment horizontal="right" vertical="center"/>
    </xf>
    <xf numFmtId="0" fontId="11" fillId="0" borderId="19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9" fillId="0" borderId="20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11" fillId="0" borderId="19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1" xfId="0" applyFont="1" applyBorder="1" applyAlignment="1">
      <alignment horizontal="left" vertical="center"/>
    </xf>
    <xf numFmtId="0" fontId="0" fillId="0" borderId="23" xfId="0" applyFont="1" applyBorder="1" applyAlignment="1">
      <alignment horizontal="left" vertical="center"/>
    </xf>
    <xf numFmtId="0" fontId="0" fillId="0" borderId="35" xfId="0" applyFont="1" applyBorder="1" applyAlignment="1">
      <alignment horizontal="left" vertical="center"/>
    </xf>
    <xf numFmtId="0" fontId="0" fillId="0" borderId="36" xfId="0" applyFont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6" xfId="0" applyFont="1" applyBorder="1" applyAlignment="1">
      <alignment horizontal="left" vertical="center"/>
    </xf>
    <xf numFmtId="0" fontId="0" fillId="0" borderId="17" xfId="0" applyFont="1" applyBorder="1" applyAlignment="1">
      <alignment horizontal="left" vertical="center"/>
    </xf>
    <xf numFmtId="0" fontId="0" fillId="0" borderId="18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 wrapText="1"/>
    </xf>
    <xf numFmtId="0" fontId="0" fillId="0" borderId="20" xfId="0" applyFont="1" applyBorder="1" applyAlignment="1">
      <alignment horizontal="left" vertical="center"/>
    </xf>
    <xf numFmtId="0" fontId="0" fillId="0" borderId="26" xfId="0" applyFont="1" applyBorder="1" applyAlignment="1">
      <alignment horizontal="left" vertical="center"/>
    </xf>
    <xf numFmtId="0" fontId="0" fillId="0" borderId="38" xfId="0" applyFont="1" applyBorder="1" applyAlignment="1">
      <alignment horizontal="left" vertical="center"/>
    </xf>
    <xf numFmtId="0" fontId="0" fillId="0" borderId="39" xfId="0" applyFont="1" applyBorder="1" applyAlignment="1">
      <alignment horizontal="left" vertical="center"/>
    </xf>
    <xf numFmtId="0" fontId="0" fillId="0" borderId="42" xfId="0" applyFont="1" applyBorder="1" applyAlignment="1">
      <alignment horizontal="left" vertical="center"/>
    </xf>
    <xf numFmtId="0" fontId="0" fillId="0" borderId="43" xfId="0" applyFont="1" applyBorder="1" applyAlignment="1">
      <alignment horizontal="left" vertical="center"/>
    </xf>
    <xf numFmtId="0" fontId="17" fillId="0" borderId="0" xfId="0" applyFont="1" applyAlignment="1">
      <alignment horizontal="center" vertical="center"/>
    </xf>
  </cellXfs>
  <cellStyles count="2">
    <cellStyle name="Normal_TARIF.XLS" xfId="1" xr:uid="{6101FAC9-0D87-4C70-B00D-9D9F63D99CBA}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.png"/><Relationship Id="rId18" Type="http://schemas.openxmlformats.org/officeDocument/2006/relationships/image" Target="../media/image11.png"/><Relationship Id="rId26" Type="http://schemas.microsoft.com/office/2007/relationships/hdphoto" Target="../media/hdphoto11.wdp"/><Relationship Id="rId39" Type="http://schemas.openxmlformats.org/officeDocument/2006/relationships/image" Target="../media/image24.jpeg"/><Relationship Id="rId21" Type="http://schemas.openxmlformats.org/officeDocument/2006/relationships/image" Target="../media/image13.png"/><Relationship Id="rId34" Type="http://schemas.microsoft.com/office/2007/relationships/hdphoto" Target="../media/hdphoto15.wdp"/><Relationship Id="rId42" Type="http://schemas.openxmlformats.org/officeDocument/2006/relationships/image" Target="../media/image27.jpeg"/><Relationship Id="rId47" Type="http://schemas.openxmlformats.org/officeDocument/2006/relationships/image" Target="../media/image32.jpeg"/><Relationship Id="rId50" Type="http://schemas.openxmlformats.org/officeDocument/2006/relationships/image" Target="../media/image35.jpeg"/><Relationship Id="rId55" Type="http://schemas.microsoft.com/office/2007/relationships/hdphoto" Target="../media/hdphoto17.wdp"/><Relationship Id="rId7" Type="http://schemas.openxmlformats.org/officeDocument/2006/relationships/image" Target="../media/image4.png"/><Relationship Id="rId2" Type="http://schemas.microsoft.com/office/2007/relationships/hdphoto" Target="../media/hdphoto1.wdp"/><Relationship Id="rId16" Type="http://schemas.openxmlformats.org/officeDocument/2006/relationships/image" Target="../media/image9.jpeg"/><Relationship Id="rId29" Type="http://schemas.openxmlformats.org/officeDocument/2006/relationships/image" Target="../media/image17.png"/><Relationship Id="rId11" Type="http://schemas.openxmlformats.org/officeDocument/2006/relationships/image" Target="../media/image6.png"/><Relationship Id="rId24" Type="http://schemas.microsoft.com/office/2007/relationships/hdphoto" Target="../media/hdphoto10.wdp"/><Relationship Id="rId32" Type="http://schemas.microsoft.com/office/2007/relationships/hdphoto" Target="../media/hdphoto14.wdp"/><Relationship Id="rId37" Type="http://schemas.openxmlformats.org/officeDocument/2006/relationships/image" Target="../media/image22.jpeg"/><Relationship Id="rId40" Type="http://schemas.openxmlformats.org/officeDocument/2006/relationships/image" Target="../media/image25.jpeg"/><Relationship Id="rId45" Type="http://schemas.openxmlformats.org/officeDocument/2006/relationships/image" Target="../media/image30.jpeg"/><Relationship Id="rId53" Type="http://schemas.microsoft.com/office/2007/relationships/hdphoto" Target="../media/hdphoto16.wdp"/><Relationship Id="rId58" Type="http://schemas.openxmlformats.org/officeDocument/2006/relationships/image" Target="../media/image41.png"/><Relationship Id="rId5" Type="http://schemas.openxmlformats.org/officeDocument/2006/relationships/image" Target="../media/image3.png"/><Relationship Id="rId61" Type="http://schemas.openxmlformats.org/officeDocument/2006/relationships/image" Target="../media/image43.png"/><Relationship Id="rId19" Type="http://schemas.microsoft.com/office/2007/relationships/hdphoto" Target="../media/hdphoto8.wdp"/><Relationship Id="rId14" Type="http://schemas.microsoft.com/office/2007/relationships/hdphoto" Target="../media/hdphoto7.wdp"/><Relationship Id="rId22" Type="http://schemas.microsoft.com/office/2007/relationships/hdphoto" Target="../media/hdphoto9.wdp"/><Relationship Id="rId27" Type="http://schemas.openxmlformats.org/officeDocument/2006/relationships/image" Target="../media/image16.png"/><Relationship Id="rId30" Type="http://schemas.microsoft.com/office/2007/relationships/hdphoto" Target="../media/hdphoto13.wdp"/><Relationship Id="rId35" Type="http://schemas.openxmlformats.org/officeDocument/2006/relationships/image" Target="../media/image20.jpeg"/><Relationship Id="rId43" Type="http://schemas.openxmlformats.org/officeDocument/2006/relationships/image" Target="../media/image28.jpeg"/><Relationship Id="rId48" Type="http://schemas.openxmlformats.org/officeDocument/2006/relationships/image" Target="../media/image33.jpeg"/><Relationship Id="rId56" Type="http://schemas.openxmlformats.org/officeDocument/2006/relationships/image" Target="../media/image39.jpeg"/><Relationship Id="rId8" Type="http://schemas.microsoft.com/office/2007/relationships/hdphoto" Target="../media/hdphoto4.wdp"/><Relationship Id="rId51" Type="http://schemas.openxmlformats.org/officeDocument/2006/relationships/image" Target="../media/image36.jpeg"/><Relationship Id="rId3" Type="http://schemas.openxmlformats.org/officeDocument/2006/relationships/image" Target="../media/image2.png"/><Relationship Id="rId12" Type="http://schemas.microsoft.com/office/2007/relationships/hdphoto" Target="../media/hdphoto6.wdp"/><Relationship Id="rId17" Type="http://schemas.openxmlformats.org/officeDocument/2006/relationships/image" Target="../media/image10.jpeg"/><Relationship Id="rId25" Type="http://schemas.openxmlformats.org/officeDocument/2006/relationships/image" Target="../media/image15.png"/><Relationship Id="rId33" Type="http://schemas.openxmlformats.org/officeDocument/2006/relationships/image" Target="../media/image19.png"/><Relationship Id="rId38" Type="http://schemas.openxmlformats.org/officeDocument/2006/relationships/image" Target="../media/image23.jpeg"/><Relationship Id="rId46" Type="http://schemas.openxmlformats.org/officeDocument/2006/relationships/image" Target="../media/image31.jpeg"/><Relationship Id="rId59" Type="http://schemas.microsoft.com/office/2007/relationships/hdphoto" Target="../media/hdphoto18.wdp"/><Relationship Id="rId20" Type="http://schemas.openxmlformats.org/officeDocument/2006/relationships/image" Target="../media/image12.jpeg"/><Relationship Id="rId41" Type="http://schemas.openxmlformats.org/officeDocument/2006/relationships/image" Target="../media/image26.jpeg"/><Relationship Id="rId54" Type="http://schemas.openxmlformats.org/officeDocument/2006/relationships/image" Target="../media/image38.png"/><Relationship Id="rId1" Type="http://schemas.openxmlformats.org/officeDocument/2006/relationships/image" Target="../media/image1.png"/><Relationship Id="rId6" Type="http://schemas.microsoft.com/office/2007/relationships/hdphoto" Target="../media/hdphoto3.wdp"/><Relationship Id="rId15" Type="http://schemas.openxmlformats.org/officeDocument/2006/relationships/image" Target="../media/image8.jpeg"/><Relationship Id="rId23" Type="http://schemas.openxmlformats.org/officeDocument/2006/relationships/image" Target="../media/image14.png"/><Relationship Id="rId28" Type="http://schemas.microsoft.com/office/2007/relationships/hdphoto" Target="../media/hdphoto12.wdp"/><Relationship Id="rId36" Type="http://schemas.openxmlformats.org/officeDocument/2006/relationships/image" Target="../media/image21.jpeg"/><Relationship Id="rId49" Type="http://schemas.openxmlformats.org/officeDocument/2006/relationships/image" Target="../media/image34.jpeg"/><Relationship Id="rId57" Type="http://schemas.openxmlformats.org/officeDocument/2006/relationships/image" Target="../media/image40.jpeg"/><Relationship Id="rId10" Type="http://schemas.microsoft.com/office/2007/relationships/hdphoto" Target="../media/hdphoto5.wdp"/><Relationship Id="rId31" Type="http://schemas.openxmlformats.org/officeDocument/2006/relationships/image" Target="../media/image18.png"/><Relationship Id="rId44" Type="http://schemas.openxmlformats.org/officeDocument/2006/relationships/image" Target="../media/image29.jpeg"/><Relationship Id="rId52" Type="http://schemas.openxmlformats.org/officeDocument/2006/relationships/image" Target="../media/image37.png"/><Relationship Id="rId60" Type="http://schemas.openxmlformats.org/officeDocument/2006/relationships/image" Target="../media/image42.png"/><Relationship Id="rId4" Type="http://schemas.microsoft.com/office/2007/relationships/hdphoto" Target="../media/hdphoto2.wdp"/><Relationship Id="rId9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312964</xdr:colOff>
      <xdr:row>181</xdr:row>
      <xdr:rowOff>342900</xdr:rowOff>
    </xdr:from>
    <xdr:to>
      <xdr:col>0</xdr:col>
      <xdr:colOff>1247257</xdr:colOff>
      <xdr:row>183</xdr:row>
      <xdr:rowOff>88727</xdr:rowOff>
    </xdr:to>
    <xdr:pic>
      <xdr:nvPicPr>
        <xdr:cNvPr id="97" name="Image 225" descr="casque de chantier diamond v - diamond v - 2">
          <a:extLst>
            <a:ext uri="{FF2B5EF4-FFF2-40B4-BE49-F238E27FC236}">
              <a16:creationId xmlns:a16="http://schemas.microsoft.com/office/drawing/2014/main" id="{E0365FFD-FB66-4F5C-9552-3FE5113F76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5000" b="100000" l="0" r="100000">
                      <a14:foregroundMark x1="19167" y1="65833" x2="19167" y2="65833"/>
                      <a14:foregroundMark x1="15833" y1="65833" x2="15833" y2="65833"/>
                      <a14:foregroundMark x1="15833" y1="65833" x2="15833" y2="65833"/>
                      <a14:foregroundMark x1="14167" y1="65833" x2="14167" y2="65833"/>
                      <a14:foregroundMark x1="13333" y1="65000" x2="13333" y2="65000"/>
                      <a14:foregroundMark x1="13333" y1="63333" x2="13333" y2="63333"/>
                      <a14:foregroundMark x1="13333" y1="63333" x2="13333" y2="63333"/>
                      <a14:foregroundMark x1="13333" y1="63333" x2="13333" y2="63333"/>
                      <a14:foregroundMark x1="13333" y1="61667" x2="13333" y2="61667"/>
                      <a14:foregroundMark x1="13333" y1="61667" x2="13333" y2="61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964" y="353272725"/>
          <a:ext cx="940643" cy="945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326571</xdr:colOff>
      <xdr:row>182</xdr:row>
      <xdr:rowOff>730703</xdr:rowOff>
    </xdr:from>
    <xdr:to>
      <xdr:col>0</xdr:col>
      <xdr:colOff>1269083</xdr:colOff>
      <xdr:row>184</xdr:row>
      <xdr:rowOff>30842</xdr:rowOff>
    </xdr:to>
    <xdr:pic>
      <xdr:nvPicPr>
        <xdr:cNvPr id="98" name="Image 226" descr="casque de chantier diamond v - diamond v - 4">
          <a:extLst>
            <a:ext uri="{FF2B5EF4-FFF2-40B4-BE49-F238E27FC236}">
              <a16:creationId xmlns:a16="http://schemas.microsoft.com/office/drawing/2014/main" id="{3D2A7D0D-C22A-49F9-8B90-9C835CC81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571" y="354041528"/>
          <a:ext cx="936162" cy="938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321362</xdr:colOff>
      <xdr:row>185</xdr:row>
      <xdr:rowOff>721179</xdr:rowOff>
    </xdr:from>
    <xdr:to>
      <xdr:col>0</xdr:col>
      <xdr:colOff>1325855</xdr:colOff>
      <xdr:row>187</xdr:row>
      <xdr:rowOff>83362</xdr:rowOff>
    </xdr:to>
    <xdr:pic>
      <xdr:nvPicPr>
        <xdr:cNvPr id="99" name="Image 229" descr="casque de chantier diamond v - diamond v - 3">
          <a:extLst>
            <a:ext uri="{FF2B5EF4-FFF2-40B4-BE49-F238E27FC236}">
              <a16:creationId xmlns:a16="http://schemas.microsoft.com/office/drawing/2014/main" id="{FBF0895C-3B72-412D-8FAE-6A1697EED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362" y="356489454"/>
          <a:ext cx="998143" cy="1000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340179</xdr:colOff>
      <xdr:row>186</xdr:row>
      <xdr:rowOff>703232</xdr:rowOff>
    </xdr:from>
    <xdr:to>
      <xdr:col>0</xdr:col>
      <xdr:colOff>1331167</xdr:colOff>
      <xdr:row>188</xdr:row>
      <xdr:rowOff>58255</xdr:rowOff>
    </xdr:to>
    <xdr:pic>
      <xdr:nvPicPr>
        <xdr:cNvPr id="100" name="Image 230" descr="casque de chantier diamond v - diamond v - 7">
          <a:extLst>
            <a:ext uri="{FF2B5EF4-FFF2-40B4-BE49-F238E27FC236}">
              <a16:creationId xmlns:a16="http://schemas.microsoft.com/office/drawing/2014/main" id="{DAB2EF2F-F22D-4F18-80AE-C3FC6F4BB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0" b="99167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79" y="357290657"/>
          <a:ext cx="990988" cy="993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353786</xdr:colOff>
      <xdr:row>187</xdr:row>
      <xdr:rowOff>744051</xdr:rowOff>
    </xdr:from>
    <xdr:to>
      <xdr:col>0</xdr:col>
      <xdr:colOff>1323652</xdr:colOff>
      <xdr:row>189</xdr:row>
      <xdr:rowOff>84285</xdr:rowOff>
    </xdr:to>
    <xdr:pic>
      <xdr:nvPicPr>
        <xdr:cNvPr id="101" name="Image 231" descr="casque de chantier diamond v - diamond v - 5">
          <a:extLst>
            <a:ext uri="{FF2B5EF4-FFF2-40B4-BE49-F238E27FC236}">
              <a16:creationId xmlns:a16="http://schemas.microsoft.com/office/drawing/2014/main" id="{92F5D1EA-40DF-4F65-8541-37678C152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786" y="358150626"/>
          <a:ext cx="976216" cy="978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364147</xdr:colOff>
      <xdr:row>188</xdr:row>
      <xdr:rowOff>764513</xdr:rowOff>
    </xdr:from>
    <xdr:to>
      <xdr:col>0</xdr:col>
      <xdr:colOff>1326756</xdr:colOff>
      <xdr:row>190</xdr:row>
      <xdr:rowOff>84776</xdr:rowOff>
    </xdr:to>
    <xdr:pic>
      <xdr:nvPicPr>
        <xdr:cNvPr id="102" name="Image 232" descr="casque de chantier diamond v - diamond v - 0">
          <a:extLst>
            <a:ext uri="{FF2B5EF4-FFF2-40B4-BE49-F238E27FC236}">
              <a16:creationId xmlns:a16="http://schemas.microsoft.com/office/drawing/2014/main" id="{368B950F-A3BE-4ADA-8500-377B85C47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147" y="358990238"/>
          <a:ext cx="962609" cy="964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340180</xdr:colOff>
      <xdr:row>190</xdr:row>
      <xdr:rowOff>114389</xdr:rowOff>
    </xdr:from>
    <xdr:to>
      <xdr:col>0</xdr:col>
      <xdr:colOff>1292444</xdr:colOff>
      <xdr:row>190</xdr:row>
      <xdr:rowOff>1018433</xdr:rowOff>
    </xdr:to>
    <xdr:pic>
      <xdr:nvPicPr>
        <xdr:cNvPr id="103" name="Image 233" descr="bonnet fourrure casque - winter cap - 0">
          <a:extLst>
            <a:ext uri="{FF2B5EF4-FFF2-40B4-BE49-F238E27FC236}">
              <a16:creationId xmlns:a16="http://schemas.microsoft.com/office/drawing/2014/main" id="{53075BCB-DE17-4BE6-8B9A-069D757AF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80" y="64653068"/>
          <a:ext cx="952264" cy="904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78922</xdr:colOff>
      <xdr:row>6</xdr:row>
      <xdr:rowOff>21772</xdr:rowOff>
    </xdr:from>
    <xdr:to>
      <xdr:col>0</xdr:col>
      <xdr:colOff>1612447</xdr:colOff>
      <xdr:row>13</xdr:row>
      <xdr:rowOff>84695</xdr:rowOff>
    </xdr:to>
    <xdr:pic>
      <xdr:nvPicPr>
        <xdr:cNvPr id="174" name="Image 352">
          <a:extLst>
            <a:ext uri="{FF2B5EF4-FFF2-40B4-BE49-F238E27FC236}">
              <a16:creationId xmlns:a16="http://schemas.microsoft.com/office/drawing/2014/main" id="{3892F4E9-F654-411C-8876-71E9CED33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22" y="272379622"/>
          <a:ext cx="1533525" cy="1469448"/>
        </a:xfrm>
        <a:prstGeom prst="rect">
          <a:avLst/>
        </a:prstGeom>
      </xdr:spPr>
    </xdr:pic>
    <xdr:clientData/>
  </xdr:twoCellAnchor>
  <xdr:twoCellAnchor editAs="oneCell">
    <xdr:from>
      <xdr:col>0</xdr:col>
      <xdr:colOff>88446</xdr:colOff>
      <xdr:row>15</xdr:row>
      <xdr:rowOff>123825</xdr:rowOff>
    </xdr:from>
    <xdr:to>
      <xdr:col>0</xdr:col>
      <xdr:colOff>1650546</xdr:colOff>
      <xdr:row>23</xdr:row>
      <xdr:rowOff>22224</xdr:rowOff>
    </xdr:to>
    <xdr:pic>
      <xdr:nvPicPr>
        <xdr:cNvPr id="175" name="Image 354">
          <a:extLst>
            <a:ext uri="{FF2B5EF4-FFF2-40B4-BE49-F238E27FC236}">
              <a16:creationId xmlns:a16="http://schemas.microsoft.com/office/drawing/2014/main" id="{8B0DB9D6-6F21-42E2-9BEE-2C240F4C5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46" y="274281900"/>
          <a:ext cx="1562100" cy="149859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25</xdr:row>
      <xdr:rowOff>104775</xdr:rowOff>
    </xdr:from>
    <xdr:to>
      <xdr:col>0</xdr:col>
      <xdr:colOff>1676400</xdr:colOff>
      <xdr:row>33</xdr:row>
      <xdr:rowOff>66676</xdr:rowOff>
    </xdr:to>
    <xdr:pic>
      <xdr:nvPicPr>
        <xdr:cNvPr id="176" name="Image 356">
          <a:extLst>
            <a:ext uri="{FF2B5EF4-FFF2-40B4-BE49-F238E27FC236}">
              <a16:creationId xmlns:a16="http://schemas.microsoft.com/office/drawing/2014/main" id="{63E135C2-B10C-4BC4-AD9E-036073EEE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76263100"/>
          <a:ext cx="1619250" cy="1555750"/>
        </a:xfrm>
        <a:prstGeom prst="rect">
          <a:avLst/>
        </a:prstGeom>
      </xdr:spPr>
    </xdr:pic>
    <xdr:clientData/>
  </xdr:twoCellAnchor>
  <xdr:twoCellAnchor editAs="oneCell">
    <xdr:from>
      <xdr:col>0</xdr:col>
      <xdr:colOff>26096</xdr:colOff>
      <xdr:row>35</xdr:row>
      <xdr:rowOff>142874</xdr:rowOff>
    </xdr:from>
    <xdr:to>
      <xdr:col>0</xdr:col>
      <xdr:colOff>1657349</xdr:colOff>
      <xdr:row>43</xdr:row>
      <xdr:rowOff>113394</xdr:rowOff>
    </xdr:to>
    <xdr:pic>
      <xdr:nvPicPr>
        <xdr:cNvPr id="177" name="Image 358">
          <a:extLst>
            <a:ext uri="{FF2B5EF4-FFF2-40B4-BE49-F238E27FC236}">
              <a16:creationId xmlns:a16="http://schemas.microsoft.com/office/drawing/2014/main" id="{E3F05AE3-B53F-48A7-AD86-D8D7F080E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6" y="278301449"/>
          <a:ext cx="1631253" cy="157071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47</xdr:row>
      <xdr:rowOff>38100</xdr:rowOff>
    </xdr:from>
    <xdr:to>
      <xdr:col>0</xdr:col>
      <xdr:colOff>1638300</xdr:colOff>
      <xdr:row>55</xdr:row>
      <xdr:rowOff>3174</xdr:rowOff>
    </xdr:to>
    <xdr:pic>
      <xdr:nvPicPr>
        <xdr:cNvPr id="178" name="Image 360">
          <a:extLst>
            <a:ext uri="{FF2B5EF4-FFF2-40B4-BE49-F238E27FC236}">
              <a16:creationId xmlns:a16="http://schemas.microsoft.com/office/drawing/2014/main" id="{DC600FE3-7598-425C-ADB0-A21DDE831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80596975"/>
          <a:ext cx="1628775" cy="1565274"/>
        </a:xfrm>
        <a:prstGeom prst="rect">
          <a:avLst/>
        </a:prstGeom>
      </xdr:spPr>
    </xdr:pic>
    <xdr:clientData/>
  </xdr:twoCellAnchor>
  <xdr:twoCellAnchor editAs="oneCell">
    <xdr:from>
      <xdr:col>0</xdr:col>
      <xdr:colOff>45791</xdr:colOff>
      <xdr:row>60</xdr:row>
      <xdr:rowOff>9525</xdr:rowOff>
    </xdr:from>
    <xdr:to>
      <xdr:col>0</xdr:col>
      <xdr:colOff>1638300</xdr:colOff>
      <xdr:row>67</xdr:row>
      <xdr:rowOff>144317</xdr:rowOff>
    </xdr:to>
    <xdr:pic>
      <xdr:nvPicPr>
        <xdr:cNvPr id="179" name="Image 361" descr="ch. hte jumper2 s3 fourre - jumper 2 s3 fe - 0">
          <a:extLst>
            <a:ext uri="{FF2B5EF4-FFF2-40B4-BE49-F238E27FC236}">
              <a16:creationId xmlns:a16="http://schemas.microsoft.com/office/drawing/2014/main" id="{7968CBC0-AB55-458A-A08B-B0B17E186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0" b="100000" l="0" r="100000">
                      <a14:foregroundMark x1="33333" y1="9167" x2="33333" y2="9167"/>
                      <a14:foregroundMark x1="10833" y1="11667" x2="10833" y2="11667"/>
                      <a14:foregroundMark x1="49167" y1="21667" x2="49167" y2="21667"/>
                      <a14:foregroundMark x1="49167" y1="19167" x2="49167" y2="19167"/>
                      <a14:foregroundMark x1="49167" y1="19167" x2="49167" y2="191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91" y="283168725"/>
          <a:ext cx="1592509" cy="1534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71</xdr:row>
      <xdr:rowOff>108857</xdr:rowOff>
    </xdr:from>
    <xdr:to>
      <xdr:col>1</xdr:col>
      <xdr:colOff>64393</xdr:colOff>
      <xdr:row>80</xdr:row>
      <xdr:rowOff>163865</xdr:rowOff>
    </xdr:to>
    <xdr:pic>
      <xdr:nvPicPr>
        <xdr:cNvPr id="180" name="Image 363">
          <a:extLst>
            <a:ext uri="{FF2B5EF4-FFF2-40B4-BE49-F238E27FC236}">
              <a16:creationId xmlns:a16="http://schemas.microsoft.com/office/drawing/2014/main" id="{DA07B6CB-C273-4C66-9378-93F6F75116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383"/>
        <a:stretch/>
      </xdr:blipFill>
      <xdr:spPr>
        <a:xfrm>
          <a:off x="1" y="285468332"/>
          <a:ext cx="1778892" cy="18488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151038</xdr:rowOff>
    </xdr:from>
    <xdr:to>
      <xdr:col>1</xdr:col>
      <xdr:colOff>144235</xdr:colOff>
      <xdr:row>91</xdr:row>
      <xdr:rowOff>71910</xdr:rowOff>
    </xdr:to>
    <xdr:pic>
      <xdr:nvPicPr>
        <xdr:cNvPr id="181" name="Image 365">
          <a:extLst>
            <a:ext uri="{FF2B5EF4-FFF2-40B4-BE49-F238E27FC236}">
              <a16:creationId xmlns:a16="http://schemas.microsoft.com/office/drawing/2014/main" id="{A38586A6-DCB7-437C-AFEA-90A9AC38A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ackgroundRemoval t="0" b="100000" l="0" r="9862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758931"/>
          <a:ext cx="1858735" cy="20027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161924</xdr:rowOff>
    </xdr:from>
    <xdr:to>
      <xdr:col>1</xdr:col>
      <xdr:colOff>124732</xdr:colOff>
      <xdr:row>101</xdr:row>
      <xdr:rowOff>85102</xdr:rowOff>
    </xdr:to>
    <xdr:pic>
      <xdr:nvPicPr>
        <xdr:cNvPr id="182" name="Image 367">
          <a:extLst>
            <a:ext uri="{FF2B5EF4-FFF2-40B4-BE49-F238E27FC236}">
              <a16:creationId xmlns:a16="http://schemas.microsoft.com/office/drawing/2014/main" id="{14968FC6-5422-4ED5-9607-CDBB00A4B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083031"/>
          <a:ext cx="1839232" cy="20050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78922</xdr:rowOff>
    </xdr:from>
    <xdr:to>
      <xdr:col>1</xdr:col>
      <xdr:colOff>134711</xdr:colOff>
      <xdr:row>110</xdr:row>
      <xdr:rowOff>78921</xdr:rowOff>
    </xdr:to>
    <xdr:pic>
      <xdr:nvPicPr>
        <xdr:cNvPr id="183" name="Image 369">
          <a:extLst>
            <a:ext uri="{FF2B5EF4-FFF2-40B4-BE49-F238E27FC236}">
              <a16:creationId xmlns:a16="http://schemas.microsoft.com/office/drawing/2014/main" id="{963BECF1-A724-4E07-A4BE-5822A98CB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2210672"/>
          <a:ext cx="1849211" cy="19913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137433</xdr:rowOff>
    </xdr:from>
    <xdr:to>
      <xdr:col>1</xdr:col>
      <xdr:colOff>84364</xdr:colOff>
      <xdr:row>119</xdr:row>
      <xdr:rowOff>222621</xdr:rowOff>
    </xdr:to>
    <xdr:pic>
      <xdr:nvPicPr>
        <xdr:cNvPr id="184" name="Image 371">
          <a:extLst>
            <a:ext uri="{FF2B5EF4-FFF2-40B4-BE49-F238E27FC236}">
              <a16:creationId xmlns:a16="http://schemas.microsoft.com/office/drawing/2014/main" id="{4A2FA168-42C1-416A-882E-5FCAD334C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4498033"/>
          <a:ext cx="1798864" cy="1920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77560</xdr:rowOff>
    </xdr:from>
    <xdr:to>
      <xdr:col>1</xdr:col>
      <xdr:colOff>111578</xdr:colOff>
      <xdr:row>129</xdr:row>
      <xdr:rowOff>87167</xdr:rowOff>
    </xdr:to>
    <xdr:pic>
      <xdr:nvPicPr>
        <xdr:cNvPr id="185" name="Image 373">
          <a:extLst>
            <a:ext uri="{FF2B5EF4-FFF2-40B4-BE49-F238E27FC236}">
              <a16:creationId xmlns:a16="http://schemas.microsoft.com/office/drawing/2014/main" id="{B1964BC3-5B8D-49CB-B835-FF98996AE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backgroundRemoval t="0" b="100000" l="0" r="100000">
                      <a14:foregroundMark x1="34625" y1="4509" x2="34625" y2="4509"/>
                      <a14:foregroundMark x1="49096" y1="8488" x2="49096" y2="8488"/>
                      <a14:foregroundMark x1="49096" y1="9549" x2="49096" y2="9549"/>
                      <a14:foregroundMark x1="49096" y1="9549" x2="49096" y2="9549"/>
                      <a14:foregroundMark x1="70284" y1="96286" x2="70284" y2="96286"/>
                      <a14:foregroundMark x1="70284" y1="96286" x2="70284" y2="9628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6724160"/>
          <a:ext cx="1826078" cy="183205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135</xdr:row>
      <xdr:rowOff>19050</xdr:rowOff>
    </xdr:from>
    <xdr:to>
      <xdr:col>0</xdr:col>
      <xdr:colOff>1466849</xdr:colOff>
      <xdr:row>137</xdr:row>
      <xdr:rowOff>436128</xdr:rowOff>
    </xdr:to>
    <xdr:pic>
      <xdr:nvPicPr>
        <xdr:cNvPr id="186" name="Image 377">
          <a:extLst>
            <a:ext uri="{FF2B5EF4-FFF2-40B4-BE49-F238E27FC236}">
              <a16:creationId xmlns:a16="http://schemas.microsoft.com/office/drawing/2014/main" id="{3661C929-3798-4756-BE7C-927902F4B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300475650"/>
          <a:ext cx="1343024" cy="1331479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138</xdr:row>
      <xdr:rowOff>85725</xdr:rowOff>
    </xdr:from>
    <xdr:to>
      <xdr:col>0</xdr:col>
      <xdr:colOff>1457324</xdr:colOff>
      <xdr:row>139</xdr:row>
      <xdr:rowOff>601268</xdr:rowOff>
    </xdr:to>
    <xdr:pic>
      <xdr:nvPicPr>
        <xdr:cNvPr id="187" name="Image 379">
          <a:extLst>
            <a:ext uri="{FF2B5EF4-FFF2-40B4-BE49-F238E27FC236}">
              <a16:creationId xmlns:a16="http://schemas.microsoft.com/office/drawing/2014/main" id="{1FF19121-528D-4E6F-88D8-F54BC5026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301913925"/>
          <a:ext cx="1190624" cy="1201345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140</xdr:row>
      <xdr:rowOff>38100</xdr:rowOff>
    </xdr:from>
    <xdr:to>
      <xdr:col>0</xdr:col>
      <xdr:colOff>1476374</xdr:colOff>
      <xdr:row>142</xdr:row>
      <xdr:rowOff>313006</xdr:rowOff>
    </xdr:to>
    <xdr:pic>
      <xdr:nvPicPr>
        <xdr:cNvPr id="188" name="Image 381">
          <a:extLst>
            <a:ext uri="{FF2B5EF4-FFF2-40B4-BE49-F238E27FC236}">
              <a16:creationId xmlns:a16="http://schemas.microsoft.com/office/drawing/2014/main" id="{0744126B-D01D-4DE6-BF00-C726368C4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303237900"/>
          <a:ext cx="1209674" cy="1195655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143</xdr:row>
      <xdr:rowOff>76200</xdr:rowOff>
    </xdr:from>
    <xdr:to>
      <xdr:col>0</xdr:col>
      <xdr:colOff>1571625</xdr:colOff>
      <xdr:row>146</xdr:row>
      <xdr:rowOff>283275</xdr:rowOff>
    </xdr:to>
    <xdr:pic>
      <xdr:nvPicPr>
        <xdr:cNvPr id="189" name="Image 383">
          <a:extLst>
            <a:ext uri="{FF2B5EF4-FFF2-40B4-BE49-F238E27FC236}">
              <a16:creationId xmlns:a16="http://schemas.microsoft.com/office/drawing/2014/main" id="{B026E6B4-0B6F-4F85-A6A3-2CC49904C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304647600"/>
          <a:ext cx="1238250" cy="1235776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147</xdr:row>
      <xdr:rowOff>47625</xdr:rowOff>
    </xdr:from>
    <xdr:to>
      <xdr:col>0</xdr:col>
      <xdr:colOff>1504949</xdr:colOff>
      <xdr:row>149</xdr:row>
      <xdr:rowOff>351104</xdr:rowOff>
    </xdr:to>
    <xdr:pic>
      <xdr:nvPicPr>
        <xdr:cNvPr id="190" name="Image 385">
          <a:extLst>
            <a:ext uri="{FF2B5EF4-FFF2-40B4-BE49-F238E27FC236}">
              <a16:creationId xmlns:a16="http://schemas.microsoft.com/office/drawing/2014/main" id="{71A059EC-4A21-48EA-BC2D-2632862AE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305990625"/>
          <a:ext cx="1238249" cy="1224229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150</xdr:row>
      <xdr:rowOff>57150</xdr:rowOff>
    </xdr:from>
    <xdr:to>
      <xdr:col>0</xdr:col>
      <xdr:colOff>1428750</xdr:colOff>
      <xdr:row>151</xdr:row>
      <xdr:rowOff>486352</xdr:rowOff>
    </xdr:to>
    <xdr:pic>
      <xdr:nvPicPr>
        <xdr:cNvPr id="191" name="Image 387">
          <a:extLst>
            <a:ext uri="{FF2B5EF4-FFF2-40B4-BE49-F238E27FC236}">
              <a16:creationId xmlns:a16="http://schemas.microsoft.com/office/drawing/2014/main" id="{A07F43E7-B502-45CD-AD16-6F2F7233F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307371750"/>
          <a:ext cx="1066800" cy="994352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169</xdr:row>
      <xdr:rowOff>19050</xdr:rowOff>
    </xdr:from>
    <xdr:to>
      <xdr:col>0</xdr:col>
      <xdr:colOff>1390649</xdr:colOff>
      <xdr:row>169</xdr:row>
      <xdr:rowOff>1097848</xdr:rowOff>
    </xdr:to>
    <xdr:pic>
      <xdr:nvPicPr>
        <xdr:cNvPr id="192" name="Image 389">
          <a:extLst>
            <a:ext uri="{FF2B5EF4-FFF2-40B4-BE49-F238E27FC236}">
              <a16:creationId xmlns:a16="http://schemas.microsoft.com/office/drawing/2014/main" id="{A47B4DA9-1833-4724-8135-1E6456BEA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317620650"/>
          <a:ext cx="1076324" cy="1078798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152</xdr:row>
      <xdr:rowOff>19050</xdr:rowOff>
    </xdr:from>
    <xdr:to>
      <xdr:col>0</xdr:col>
      <xdr:colOff>1419225</xdr:colOff>
      <xdr:row>153</xdr:row>
      <xdr:rowOff>485651</xdr:rowOff>
    </xdr:to>
    <xdr:pic>
      <xdr:nvPicPr>
        <xdr:cNvPr id="193" name="Image 391">
          <a:extLst>
            <a:ext uri="{FF2B5EF4-FFF2-40B4-BE49-F238E27FC236}">
              <a16:creationId xmlns:a16="http://schemas.microsoft.com/office/drawing/2014/main" id="{0DD1BECB-4527-488E-AC8E-873EB6128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308476650"/>
          <a:ext cx="1047750" cy="1044451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159</xdr:row>
      <xdr:rowOff>47625</xdr:rowOff>
    </xdr:from>
    <xdr:to>
      <xdr:col>0</xdr:col>
      <xdr:colOff>1476374</xdr:colOff>
      <xdr:row>162</xdr:row>
      <xdr:rowOff>264224</xdr:rowOff>
    </xdr:to>
    <xdr:pic>
      <xdr:nvPicPr>
        <xdr:cNvPr id="194" name="Image 393">
          <a:extLst>
            <a:ext uri="{FF2B5EF4-FFF2-40B4-BE49-F238E27FC236}">
              <a16:creationId xmlns:a16="http://schemas.microsoft.com/office/drawing/2014/main" id="{815DEC4E-FE53-4241-A275-E5C468D7F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312162825"/>
          <a:ext cx="1247774" cy="124530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163</xdr:row>
      <xdr:rowOff>47625</xdr:rowOff>
    </xdr:from>
    <xdr:to>
      <xdr:col>0</xdr:col>
      <xdr:colOff>1476374</xdr:colOff>
      <xdr:row>164</xdr:row>
      <xdr:rowOff>629846</xdr:rowOff>
    </xdr:to>
    <xdr:pic>
      <xdr:nvPicPr>
        <xdr:cNvPr id="195" name="Image 395">
          <a:extLst>
            <a:ext uri="{FF2B5EF4-FFF2-40B4-BE49-F238E27FC236}">
              <a16:creationId xmlns:a16="http://schemas.microsoft.com/office/drawing/2014/main" id="{08EE4244-7D62-4F93-969E-B38978B63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13534425"/>
          <a:ext cx="1257299" cy="126802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165</xdr:row>
      <xdr:rowOff>38100</xdr:rowOff>
    </xdr:from>
    <xdr:to>
      <xdr:col>0</xdr:col>
      <xdr:colOff>1523999</xdr:colOff>
      <xdr:row>165</xdr:row>
      <xdr:rowOff>1326448</xdr:rowOff>
    </xdr:to>
    <xdr:pic>
      <xdr:nvPicPr>
        <xdr:cNvPr id="196" name="Image 397">
          <a:extLst>
            <a:ext uri="{FF2B5EF4-FFF2-40B4-BE49-F238E27FC236}">
              <a16:creationId xmlns:a16="http://schemas.microsoft.com/office/drawing/2014/main" id="{173C50C8-4995-4517-A1DB-F7683A18A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14896500"/>
          <a:ext cx="1285874" cy="1288348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166</xdr:row>
      <xdr:rowOff>47624</xdr:rowOff>
    </xdr:from>
    <xdr:to>
      <xdr:col>0</xdr:col>
      <xdr:colOff>1495424</xdr:colOff>
      <xdr:row>168</xdr:row>
      <xdr:rowOff>426604</xdr:rowOff>
    </xdr:to>
    <xdr:pic>
      <xdr:nvPicPr>
        <xdr:cNvPr id="197" name="Image 399">
          <a:extLst>
            <a:ext uri="{FF2B5EF4-FFF2-40B4-BE49-F238E27FC236}">
              <a16:creationId xmlns:a16="http://schemas.microsoft.com/office/drawing/2014/main" id="{8D3A912D-E65C-481F-BD05-89DBB6014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9" y="316277624"/>
          <a:ext cx="1304925" cy="1293379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169</xdr:row>
      <xdr:rowOff>66675</xdr:rowOff>
    </xdr:from>
    <xdr:to>
      <xdr:col>0</xdr:col>
      <xdr:colOff>1562099</xdr:colOff>
      <xdr:row>169</xdr:row>
      <xdr:rowOff>1335973</xdr:rowOff>
    </xdr:to>
    <xdr:pic>
      <xdr:nvPicPr>
        <xdr:cNvPr id="198" name="Image 401">
          <a:extLst>
            <a:ext uri="{FF2B5EF4-FFF2-40B4-BE49-F238E27FC236}">
              <a16:creationId xmlns:a16="http://schemas.microsoft.com/office/drawing/2014/main" id="{7F562542-C4F2-4BD6-8720-58BD67943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317668275"/>
          <a:ext cx="1266824" cy="1269298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171</xdr:row>
      <xdr:rowOff>28575</xdr:rowOff>
    </xdr:from>
    <xdr:to>
      <xdr:col>0</xdr:col>
      <xdr:colOff>1524000</xdr:colOff>
      <xdr:row>172</xdr:row>
      <xdr:rowOff>569397</xdr:rowOff>
    </xdr:to>
    <xdr:pic>
      <xdr:nvPicPr>
        <xdr:cNvPr id="211" name="Image 429">
          <a:extLst>
            <a:ext uri="{FF2B5EF4-FFF2-40B4-BE49-F238E27FC236}">
              <a16:creationId xmlns:a16="http://schemas.microsoft.com/office/drawing/2014/main" id="{E06D5349-0CB0-4A59-966B-F32A90CBE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346814775"/>
          <a:ext cx="1295400" cy="1302822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173</xdr:row>
      <xdr:rowOff>95250</xdr:rowOff>
    </xdr:from>
    <xdr:to>
      <xdr:col>0</xdr:col>
      <xdr:colOff>1552575</xdr:colOff>
      <xdr:row>174</xdr:row>
      <xdr:rowOff>731322</xdr:rowOff>
    </xdr:to>
    <xdr:pic>
      <xdr:nvPicPr>
        <xdr:cNvPr id="212" name="Image 431">
          <a:extLst>
            <a:ext uri="{FF2B5EF4-FFF2-40B4-BE49-F238E27FC236}">
              <a16:creationId xmlns:a16="http://schemas.microsoft.com/office/drawing/2014/main" id="{F1065877-0257-4D94-BE56-D38A7A7FA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348405450"/>
          <a:ext cx="1390650" cy="1398072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176893</xdr:colOff>
      <xdr:row>175</xdr:row>
      <xdr:rowOff>136071</xdr:rowOff>
    </xdr:from>
    <xdr:to>
      <xdr:col>0</xdr:col>
      <xdr:colOff>1462767</xdr:colOff>
      <xdr:row>175</xdr:row>
      <xdr:rowOff>1429367</xdr:rowOff>
    </xdr:to>
    <xdr:pic>
      <xdr:nvPicPr>
        <xdr:cNvPr id="213" name="Image 433">
          <a:extLst>
            <a:ext uri="{FF2B5EF4-FFF2-40B4-BE49-F238E27FC236}">
              <a16:creationId xmlns:a16="http://schemas.microsoft.com/office/drawing/2014/main" id="{5F42E211-2D8A-457C-B747-F477C42E8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3" y="54673500"/>
          <a:ext cx="1285874" cy="1293296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176</xdr:row>
      <xdr:rowOff>152400</xdr:rowOff>
    </xdr:from>
    <xdr:to>
      <xdr:col>0</xdr:col>
      <xdr:colOff>1447799</xdr:colOff>
      <xdr:row>180</xdr:row>
      <xdr:rowOff>82753</xdr:rowOff>
    </xdr:to>
    <xdr:pic>
      <xdr:nvPicPr>
        <xdr:cNvPr id="214" name="Image 435">
          <a:extLst>
            <a:ext uri="{FF2B5EF4-FFF2-40B4-BE49-F238E27FC236}">
              <a16:creationId xmlns:a16="http://schemas.microsoft.com/office/drawing/2014/main" id="{2D7B010A-26E1-4846-A71C-55EBEC6C0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51510600"/>
          <a:ext cx="1209674" cy="1194005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312964</xdr:colOff>
      <xdr:row>183</xdr:row>
      <xdr:rowOff>768803</xdr:rowOff>
    </xdr:from>
    <xdr:to>
      <xdr:col>0</xdr:col>
      <xdr:colOff>1326696</xdr:colOff>
      <xdr:row>185</xdr:row>
      <xdr:rowOff>141977</xdr:rowOff>
    </xdr:to>
    <xdr:pic>
      <xdr:nvPicPr>
        <xdr:cNvPr id="215" name="Image 437">
          <a:extLst>
            <a:ext uri="{FF2B5EF4-FFF2-40B4-BE49-F238E27FC236}">
              <a16:creationId xmlns:a16="http://schemas.microsoft.com/office/drawing/2014/main" id="{325C640D-E86D-40AE-97B8-F31F6FCC7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BEBA8EAE-BF5A-486C-A8C5-ECC9F3942E4B}">
              <a14:imgProps xmlns:a14="http://schemas.microsoft.com/office/drawing/2010/main">
                <a14:imgLayer r:embed="rId53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964" y="354898778"/>
          <a:ext cx="1013732" cy="1011476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299357</xdr:colOff>
      <xdr:row>184</xdr:row>
      <xdr:rowOff>691241</xdr:rowOff>
    </xdr:from>
    <xdr:to>
      <xdr:col>0</xdr:col>
      <xdr:colOff>1351187</xdr:colOff>
      <xdr:row>186</xdr:row>
      <xdr:rowOff>87120</xdr:rowOff>
    </xdr:to>
    <xdr:pic>
      <xdr:nvPicPr>
        <xdr:cNvPr id="216" name="Image 439">
          <a:extLst>
            <a:ext uri="{FF2B5EF4-FFF2-40B4-BE49-F238E27FC236}">
              <a16:creationId xmlns:a16="http://schemas.microsoft.com/office/drawing/2014/main" id="{5766DBBF-EBE2-4C9D-8967-A054A4CD2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BEBA8EAE-BF5A-486C-A8C5-ECC9F3942E4B}">
              <a14:imgProps xmlns:a14="http://schemas.microsoft.com/office/drawing/2010/main">
                <a14:imgLayer r:embed="rId55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57" y="355640366"/>
          <a:ext cx="1051830" cy="1034178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155</xdr:row>
      <xdr:rowOff>85725</xdr:rowOff>
    </xdr:from>
    <xdr:to>
      <xdr:col>0</xdr:col>
      <xdr:colOff>1438274</xdr:colOff>
      <xdr:row>158</xdr:row>
      <xdr:rowOff>283275</xdr:rowOff>
    </xdr:to>
    <xdr:pic>
      <xdr:nvPicPr>
        <xdr:cNvPr id="220" name="Image 450">
          <a:extLst>
            <a:ext uri="{FF2B5EF4-FFF2-40B4-BE49-F238E27FC236}">
              <a16:creationId xmlns:a16="http://schemas.microsoft.com/office/drawing/2014/main" id="{A0867CBD-362C-4D33-AA70-DE708401E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310829325"/>
          <a:ext cx="1228724" cy="1226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304800</xdr:colOff>
      <xdr:row>4</xdr:row>
      <xdr:rowOff>304800</xdr:rowOff>
    </xdr:to>
    <xdr:sp macro="" textlink="">
      <xdr:nvSpPr>
        <xdr:cNvPr id="229" name="AutoShape 1" descr="cotte bretelle iceberg - iceberg - 0">
          <a:extLst>
            <a:ext uri="{FF2B5EF4-FFF2-40B4-BE49-F238E27FC236}">
              <a16:creationId xmlns:a16="http://schemas.microsoft.com/office/drawing/2014/main" id="{9070BC6B-5A97-464B-B580-9118C6B7E509}"/>
            </a:ext>
          </a:extLst>
        </xdr:cNvPr>
        <xdr:cNvSpPr>
          <a:spLocks noChangeAspect="1" noChangeArrowheads="1"/>
        </xdr:cNvSpPr>
      </xdr:nvSpPr>
      <xdr:spPr bwMode="auto">
        <a:xfrm>
          <a:off x="0" y="8656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4</xdr:row>
      <xdr:rowOff>0</xdr:rowOff>
    </xdr:from>
    <xdr:to>
      <xdr:col>11</xdr:col>
      <xdr:colOff>304800</xdr:colOff>
      <xdr:row>4</xdr:row>
      <xdr:rowOff>304800</xdr:rowOff>
    </xdr:to>
    <xdr:sp macro="" textlink="">
      <xdr:nvSpPr>
        <xdr:cNvPr id="230" name="AutoShape 2" descr="cotte bretelle iceberg - iceberg - 0">
          <a:extLst>
            <a:ext uri="{FF2B5EF4-FFF2-40B4-BE49-F238E27FC236}">
              <a16:creationId xmlns:a16="http://schemas.microsoft.com/office/drawing/2014/main" id="{CA83E1E4-A97E-454B-B08F-839B6727420F}"/>
            </a:ext>
          </a:extLst>
        </xdr:cNvPr>
        <xdr:cNvSpPr>
          <a:spLocks noChangeAspect="1" noChangeArrowheads="1"/>
        </xdr:cNvSpPr>
      </xdr:nvSpPr>
      <xdr:spPr bwMode="auto">
        <a:xfrm>
          <a:off x="12649200" y="87534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257174</xdr:colOff>
      <xdr:row>131</xdr:row>
      <xdr:rowOff>76199</xdr:rowOff>
    </xdr:from>
    <xdr:to>
      <xdr:col>0</xdr:col>
      <xdr:colOff>1466849</xdr:colOff>
      <xdr:row>134</xdr:row>
      <xdr:rowOff>254701</xdr:rowOff>
    </xdr:to>
    <xdr:pic>
      <xdr:nvPicPr>
        <xdr:cNvPr id="256" name="Image 9">
          <a:extLst>
            <a:ext uri="{FF2B5EF4-FFF2-40B4-BE49-F238E27FC236}">
              <a16:creationId xmlns:a16="http://schemas.microsoft.com/office/drawing/2014/main" id="{01D79B6A-E2A4-48C7-A1F5-BB58C5F68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4" y="299161199"/>
          <a:ext cx="1209675" cy="12072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4</xdr:row>
      <xdr:rowOff>0</xdr:rowOff>
    </xdr:from>
    <xdr:ext cx="304800" cy="304800"/>
    <xdr:sp macro="" textlink="">
      <xdr:nvSpPr>
        <xdr:cNvPr id="259" name="AutoShape 1" descr="cotte bretelle iceberg - iceberg - 0">
          <a:extLst>
            <a:ext uri="{FF2B5EF4-FFF2-40B4-BE49-F238E27FC236}">
              <a16:creationId xmlns:a16="http://schemas.microsoft.com/office/drawing/2014/main" id="{4139B866-FF8D-4363-9CA4-E8039913CB43}"/>
            </a:ext>
          </a:extLst>
        </xdr:cNvPr>
        <xdr:cNvSpPr>
          <a:spLocks noChangeAspect="1" noChangeArrowheads="1"/>
        </xdr:cNvSpPr>
      </xdr:nvSpPr>
      <xdr:spPr bwMode="auto">
        <a:xfrm>
          <a:off x="0" y="8721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299359</xdr:colOff>
      <xdr:row>154</xdr:row>
      <xdr:rowOff>27213</xdr:rowOff>
    </xdr:from>
    <xdr:to>
      <xdr:col>0</xdr:col>
      <xdr:colOff>1374322</xdr:colOff>
      <xdr:row>154</xdr:row>
      <xdr:rowOff>1104650</xdr:rowOff>
    </xdr:to>
    <xdr:pic>
      <xdr:nvPicPr>
        <xdr:cNvPr id="262" name="Obraz 261">
          <a:extLst>
            <a:ext uri="{FF2B5EF4-FFF2-40B4-BE49-F238E27FC236}">
              <a16:creationId xmlns:a16="http://schemas.microsoft.com/office/drawing/2014/main" id="{87BAB51A-F532-43A6-A074-C15602070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BEBA8EAE-BF5A-486C-A8C5-ECC9F3942E4B}">
              <a14:imgProps xmlns:a14="http://schemas.microsoft.com/office/drawing/2010/main">
                <a14:imgLayer r:embed="rId59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59" y="309627813"/>
          <a:ext cx="1074963" cy="1077437"/>
        </a:xfrm>
        <a:prstGeom prst="rect">
          <a:avLst/>
        </a:prstGeom>
      </xdr:spPr>
    </xdr:pic>
    <xdr:clientData/>
  </xdr:twoCellAnchor>
  <xdr:twoCellAnchor editAs="oneCell">
    <xdr:from>
      <xdr:col>10</xdr:col>
      <xdr:colOff>272143</xdr:colOff>
      <xdr:row>3</xdr:row>
      <xdr:rowOff>122464</xdr:rowOff>
    </xdr:from>
    <xdr:to>
      <xdr:col>10</xdr:col>
      <xdr:colOff>945243</xdr:colOff>
      <xdr:row>3</xdr:row>
      <xdr:rowOff>1066901</xdr:rowOff>
    </xdr:to>
    <xdr:pic>
      <xdr:nvPicPr>
        <xdr:cNvPr id="48" name="Image 234">
          <a:extLst>
            <a:ext uri="{FF2B5EF4-FFF2-40B4-BE49-F238E27FC236}">
              <a16:creationId xmlns:a16="http://schemas.microsoft.com/office/drawing/2014/main" id="{9BC89EAE-4F90-4ECE-97F6-645504665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429" y="122464"/>
          <a:ext cx="666750" cy="944437"/>
        </a:xfrm>
        <a:prstGeom prst="rect">
          <a:avLst/>
        </a:prstGeom>
        <a:solidFill>
          <a:srgbClr val="FFFFFF">
            <a:shade val="85000"/>
          </a:srgbClr>
        </a:solidFill>
        <a:ln w="50800" cap="sq">
          <a:solidFill>
            <a:schemeClr val="bg1">
              <a:lumMod val="85000"/>
            </a:schemeClr>
          </a:solidFill>
          <a:miter lim="800000"/>
        </a:ln>
        <a:effectLst>
          <a:outerShdw blurRad="65000" dist="50800" dir="12900000" kx="195000" ky="145000" algn="tl" rotWithShape="0">
            <a:srgbClr val="000000">
              <a:alpha val="30000"/>
            </a:srgbClr>
          </a:outerShdw>
        </a:effectLst>
        <a:scene3d>
          <a:camera prst="orthographicFront">
            <a:rot lat="0" lon="0" rev="360000"/>
          </a:camera>
          <a:lightRig rig="twoPt" dir="t">
            <a:rot lat="0" lon="0" rev="7200000"/>
          </a:lightRig>
        </a:scene3d>
        <a:sp3d contourW="12700">
          <a:bevelT w="25400" h="19050"/>
          <a:contourClr>
            <a:srgbClr val="969696"/>
          </a:contourClr>
        </a:sp3d>
      </xdr:spPr>
    </xdr:pic>
    <xdr:clientData/>
  </xdr:twoCellAnchor>
  <xdr:twoCellAnchor editAs="oneCell">
    <xdr:from>
      <xdr:col>9</xdr:col>
      <xdr:colOff>275345</xdr:colOff>
      <xdr:row>0</xdr:row>
      <xdr:rowOff>24812</xdr:rowOff>
    </xdr:from>
    <xdr:to>
      <xdr:col>10</xdr:col>
      <xdr:colOff>862431</xdr:colOff>
      <xdr:row>2</xdr:row>
      <xdr:rowOff>196696</xdr:rowOff>
    </xdr:to>
    <xdr:pic>
      <xdr:nvPicPr>
        <xdr:cNvPr id="49" name="Obraz 48">
          <a:extLst>
            <a:ext uri="{FF2B5EF4-FFF2-40B4-BE49-F238E27FC236}">
              <a16:creationId xmlns:a16="http://schemas.microsoft.com/office/drawing/2014/main" id="{395F4C56-70A4-4DD3-942F-8E9870D7E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7988" y="24812"/>
          <a:ext cx="1906979" cy="1029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A805C-57A2-4513-95C6-E4483577975E}">
  <sheetPr>
    <pageSetUpPr fitToPage="1"/>
  </sheetPr>
  <dimension ref="A1:K191"/>
  <sheetViews>
    <sheetView tabSelected="1" topLeftCell="B1" zoomScale="70" zoomScaleNormal="70" zoomScaleSheetLayoutView="70" workbookViewId="0">
      <pane ySplit="4" topLeftCell="A5" activePane="bottomLeft" state="frozen"/>
      <selection pane="bottomLeft" activeCell="P8" sqref="P8"/>
    </sheetView>
  </sheetViews>
  <sheetFormatPr defaultColWidth="11.42578125" defaultRowHeight="21"/>
  <cols>
    <col min="1" max="1" width="25.7109375" customWidth="1"/>
    <col min="2" max="2" width="2.7109375" customWidth="1"/>
    <col min="3" max="3" width="20.42578125" style="24" customWidth="1"/>
    <col min="4" max="4" width="18.5703125" customWidth="1"/>
    <col min="5" max="5" width="7.140625" style="16" customWidth="1"/>
    <col min="6" max="6" width="33.140625" style="16" customWidth="1"/>
    <col min="7" max="7" width="32.85546875" customWidth="1"/>
    <col min="8" max="8" width="21" style="41" customWidth="1"/>
    <col min="9" max="9" width="17" style="41" customWidth="1"/>
    <col min="10" max="10" width="19.7109375" style="41" customWidth="1"/>
    <col min="11" max="11" width="17.140625" style="19" customWidth="1"/>
  </cols>
  <sheetData>
    <row r="1" spans="1:11" ht="48.75" customHeight="1">
      <c r="A1" s="163" t="s">
        <v>283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</row>
    <row r="2" spans="1:11" ht="18.600000000000001" customHeight="1">
      <c r="A2" s="48"/>
      <c r="H2" s="49"/>
      <c r="I2" s="17"/>
      <c r="J2" s="50"/>
    </row>
    <row r="3" spans="1:11" ht="21.75" thickBot="1"/>
    <row r="4" spans="1:11" s="5" customFormat="1" ht="96.75" customHeight="1" thickBot="1">
      <c r="A4" s="115"/>
      <c r="B4" s="116" t="s">
        <v>279</v>
      </c>
      <c r="C4" s="117" t="s">
        <v>278</v>
      </c>
      <c r="D4" s="117" t="s">
        <v>277</v>
      </c>
      <c r="E4" s="117" t="s">
        <v>281</v>
      </c>
      <c r="F4" s="117" t="s">
        <v>273</v>
      </c>
      <c r="G4" s="117" t="s">
        <v>274</v>
      </c>
      <c r="H4" s="118" t="s">
        <v>280</v>
      </c>
      <c r="I4" s="118" t="s">
        <v>276</v>
      </c>
      <c r="J4" s="118" t="s">
        <v>218</v>
      </c>
      <c r="K4" s="118"/>
    </row>
    <row r="5" spans="1:11" ht="30" customHeight="1" thickBot="1">
      <c r="A5" s="63" t="s">
        <v>275</v>
      </c>
      <c r="B5" s="64"/>
      <c r="C5" s="64"/>
      <c r="D5" s="64"/>
      <c r="E5" s="64"/>
      <c r="F5" s="65"/>
      <c r="G5" s="64"/>
      <c r="H5" s="66"/>
      <c r="I5" s="67"/>
      <c r="J5" s="67"/>
      <c r="K5" s="119" t="s">
        <v>270</v>
      </c>
    </row>
    <row r="6" spans="1:11" ht="16.350000000000001" customHeight="1">
      <c r="A6" s="7"/>
      <c r="B6" s="8"/>
      <c r="C6" s="121" t="s">
        <v>0</v>
      </c>
      <c r="D6" s="20" t="s">
        <v>1</v>
      </c>
      <c r="E6" s="16">
        <v>39</v>
      </c>
      <c r="F6" s="53" t="s">
        <v>248</v>
      </c>
      <c r="G6" s="124" t="s">
        <v>219</v>
      </c>
      <c r="H6" s="37">
        <v>219.35</v>
      </c>
      <c r="I6" s="68"/>
      <c r="J6" s="37">
        <f t="shared" ref="J6:J16" si="0">I6*H6</f>
        <v>0</v>
      </c>
      <c r="K6" s="127">
        <v>276</v>
      </c>
    </row>
    <row r="7" spans="1:11" ht="16.350000000000001" customHeight="1">
      <c r="A7" s="9"/>
      <c r="B7" s="8"/>
      <c r="C7" s="122"/>
      <c r="D7" s="21" t="s">
        <v>2</v>
      </c>
      <c r="E7" s="33">
        <v>40</v>
      </c>
      <c r="F7" s="33" t="s">
        <v>248</v>
      </c>
      <c r="G7" s="125" t="s">
        <v>219</v>
      </c>
      <c r="H7" s="38">
        <v>219.35</v>
      </c>
      <c r="I7" s="69"/>
      <c r="J7" s="38">
        <f t="shared" si="0"/>
        <v>0</v>
      </c>
      <c r="K7" s="128"/>
    </row>
    <row r="8" spans="1:11" ht="16.350000000000001" customHeight="1">
      <c r="A8" s="9"/>
      <c r="B8" s="8"/>
      <c r="C8" s="122"/>
      <c r="D8" s="21" t="s">
        <v>3</v>
      </c>
      <c r="E8" s="16">
        <v>41</v>
      </c>
      <c r="F8" s="33" t="s">
        <v>248</v>
      </c>
      <c r="G8" s="125" t="s">
        <v>219</v>
      </c>
      <c r="H8" s="38">
        <v>219.35</v>
      </c>
      <c r="I8" s="69"/>
      <c r="J8" s="38">
        <f t="shared" si="0"/>
        <v>0</v>
      </c>
      <c r="K8" s="128"/>
    </row>
    <row r="9" spans="1:11" ht="16.350000000000001" customHeight="1">
      <c r="A9" s="9"/>
      <c r="B9" s="8"/>
      <c r="C9" s="122"/>
      <c r="D9" s="21" t="s">
        <v>4</v>
      </c>
      <c r="E9" s="33">
        <v>42</v>
      </c>
      <c r="F9" s="33" t="s">
        <v>248</v>
      </c>
      <c r="G9" s="125" t="s">
        <v>219</v>
      </c>
      <c r="H9" s="38">
        <v>219.35</v>
      </c>
      <c r="I9" s="69"/>
      <c r="J9" s="38">
        <f t="shared" si="0"/>
        <v>0</v>
      </c>
      <c r="K9" s="128"/>
    </row>
    <row r="10" spans="1:11" ht="16.350000000000001" customHeight="1">
      <c r="A10" s="9"/>
      <c r="B10" s="8"/>
      <c r="C10" s="122"/>
      <c r="D10" s="21" t="s">
        <v>5</v>
      </c>
      <c r="E10" s="16">
        <v>43</v>
      </c>
      <c r="F10" s="33" t="s">
        <v>248</v>
      </c>
      <c r="G10" s="125" t="s">
        <v>219</v>
      </c>
      <c r="H10" s="38">
        <v>219.35</v>
      </c>
      <c r="I10" s="69"/>
      <c r="J10" s="38">
        <f t="shared" si="0"/>
        <v>0</v>
      </c>
      <c r="K10" s="128"/>
    </row>
    <row r="11" spans="1:11" ht="16.350000000000001" customHeight="1">
      <c r="A11" s="9"/>
      <c r="B11" s="8"/>
      <c r="C11" s="122"/>
      <c r="D11" s="21" t="s">
        <v>6</v>
      </c>
      <c r="E11" s="33">
        <v>44</v>
      </c>
      <c r="F11" s="33" t="s">
        <v>248</v>
      </c>
      <c r="G11" s="125" t="s">
        <v>219</v>
      </c>
      <c r="H11" s="38">
        <v>219.35</v>
      </c>
      <c r="I11" s="69"/>
      <c r="J11" s="38">
        <f t="shared" si="0"/>
        <v>0</v>
      </c>
      <c r="K11" s="128"/>
    </row>
    <row r="12" spans="1:11" ht="16.350000000000001" customHeight="1">
      <c r="A12" s="9"/>
      <c r="B12" s="8"/>
      <c r="C12" s="122"/>
      <c r="D12" s="21" t="s">
        <v>7</v>
      </c>
      <c r="E12" s="16">
        <v>45</v>
      </c>
      <c r="F12" s="33" t="s">
        <v>248</v>
      </c>
      <c r="G12" s="125" t="s">
        <v>219</v>
      </c>
      <c r="H12" s="38">
        <v>219.35</v>
      </c>
      <c r="I12" s="69"/>
      <c r="J12" s="38">
        <f t="shared" si="0"/>
        <v>0</v>
      </c>
      <c r="K12" s="128"/>
    </row>
    <row r="13" spans="1:11" ht="16.350000000000001" customHeight="1">
      <c r="A13" s="9"/>
      <c r="B13" s="8"/>
      <c r="C13" s="122"/>
      <c r="D13" s="21" t="s">
        <v>8</v>
      </c>
      <c r="E13" s="33">
        <v>46</v>
      </c>
      <c r="F13" s="33" t="s">
        <v>248</v>
      </c>
      <c r="G13" s="125" t="s">
        <v>219</v>
      </c>
      <c r="H13" s="38">
        <v>219.35</v>
      </c>
      <c r="I13" s="69"/>
      <c r="J13" s="38">
        <f t="shared" si="0"/>
        <v>0</v>
      </c>
      <c r="K13" s="128"/>
    </row>
    <row r="14" spans="1:11" ht="16.350000000000001" customHeight="1">
      <c r="A14" s="9"/>
      <c r="B14" s="8"/>
      <c r="C14" s="122"/>
      <c r="D14" s="21" t="s">
        <v>9</v>
      </c>
      <c r="E14" s="16">
        <v>47</v>
      </c>
      <c r="F14" s="33" t="s">
        <v>248</v>
      </c>
      <c r="G14" s="125" t="s">
        <v>219</v>
      </c>
      <c r="H14" s="38">
        <v>219.35</v>
      </c>
      <c r="I14" s="69"/>
      <c r="J14" s="38">
        <f t="shared" si="0"/>
        <v>0</v>
      </c>
      <c r="K14" s="128"/>
    </row>
    <row r="15" spans="1:11" ht="16.350000000000001" customHeight="1" thickBot="1">
      <c r="A15" s="10"/>
      <c r="B15" s="8"/>
      <c r="C15" s="123"/>
      <c r="D15" s="22" t="s">
        <v>10</v>
      </c>
      <c r="E15" s="34">
        <v>48</v>
      </c>
      <c r="F15" s="34" t="s">
        <v>248</v>
      </c>
      <c r="G15" s="126" t="s">
        <v>219</v>
      </c>
      <c r="H15" s="39">
        <v>219.35</v>
      </c>
      <c r="I15" s="70"/>
      <c r="J15" s="39">
        <f t="shared" si="0"/>
        <v>0</v>
      </c>
      <c r="K15" s="129"/>
    </row>
    <row r="16" spans="1:11" ht="16.350000000000001" customHeight="1">
      <c r="A16" s="7"/>
      <c r="B16" s="8"/>
      <c r="C16" s="121" t="s">
        <v>0</v>
      </c>
      <c r="D16" s="20" t="s">
        <v>11</v>
      </c>
      <c r="E16" s="16">
        <v>39</v>
      </c>
      <c r="F16" s="53" t="s">
        <v>239</v>
      </c>
      <c r="G16" s="124" t="s">
        <v>219</v>
      </c>
      <c r="H16" s="37">
        <v>219.35</v>
      </c>
      <c r="I16" s="68"/>
      <c r="J16" s="37">
        <f t="shared" si="0"/>
        <v>0</v>
      </c>
      <c r="K16" s="127">
        <v>276</v>
      </c>
    </row>
    <row r="17" spans="1:11" ht="16.350000000000001" customHeight="1">
      <c r="A17" s="9"/>
      <c r="B17" s="8"/>
      <c r="C17" s="122"/>
      <c r="D17" s="21" t="s">
        <v>12</v>
      </c>
      <c r="E17" s="33">
        <v>40</v>
      </c>
      <c r="F17" s="33" t="s">
        <v>239</v>
      </c>
      <c r="G17" s="125" t="s">
        <v>219</v>
      </c>
      <c r="H17" s="38">
        <v>219.35</v>
      </c>
      <c r="I17" s="69"/>
      <c r="J17" s="38">
        <f t="shared" ref="J17:J80" si="1">I17*H17</f>
        <v>0</v>
      </c>
      <c r="K17" s="128"/>
    </row>
    <row r="18" spans="1:11" ht="16.350000000000001" customHeight="1">
      <c r="A18" s="9"/>
      <c r="B18" s="8"/>
      <c r="C18" s="122"/>
      <c r="D18" s="21" t="s">
        <v>13</v>
      </c>
      <c r="E18" s="33">
        <v>41</v>
      </c>
      <c r="F18" s="33" t="s">
        <v>239</v>
      </c>
      <c r="G18" s="125" t="s">
        <v>219</v>
      </c>
      <c r="H18" s="38">
        <v>219.35</v>
      </c>
      <c r="I18" s="69"/>
      <c r="J18" s="38">
        <f t="shared" si="1"/>
        <v>0</v>
      </c>
      <c r="K18" s="128"/>
    </row>
    <row r="19" spans="1:11" ht="16.350000000000001" customHeight="1">
      <c r="A19" s="9"/>
      <c r="B19" s="8"/>
      <c r="C19" s="122"/>
      <c r="D19" s="21" t="s">
        <v>14</v>
      </c>
      <c r="E19" s="33">
        <v>42</v>
      </c>
      <c r="F19" s="33" t="s">
        <v>239</v>
      </c>
      <c r="G19" s="125" t="s">
        <v>219</v>
      </c>
      <c r="H19" s="38">
        <v>219.35</v>
      </c>
      <c r="I19" s="69"/>
      <c r="J19" s="38">
        <f t="shared" si="1"/>
        <v>0</v>
      </c>
      <c r="K19" s="128"/>
    </row>
    <row r="20" spans="1:11" ht="16.350000000000001" customHeight="1">
      <c r="A20" s="9"/>
      <c r="B20" s="8"/>
      <c r="C20" s="122"/>
      <c r="D20" s="21" t="s">
        <v>15</v>
      </c>
      <c r="E20" s="33">
        <v>43</v>
      </c>
      <c r="F20" s="33" t="s">
        <v>239</v>
      </c>
      <c r="G20" s="125" t="s">
        <v>219</v>
      </c>
      <c r="H20" s="38">
        <v>219.35</v>
      </c>
      <c r="I20" s="69"/>
      <c r="J20" s="38">
        <f t="shared" si="1"/>
        <v>0</v>
      </c>
      <c r="K20" s="128"/>
    </row>
    <row r="21" spans="1:11" ht="16.350000000000001" customHeight="1">
      <c r="A21" s="9"/>
      <c r="B21" s="8"/>
      <c r="C21" s="122"/>
      <c r="D21" s="21" t="s">
        <v>16</v>
      </c>
      <c r="E21" s="33">
        <v>44</v>
      </c>
      <c r="F21" s="33" t="s">
        <v>239</v>
      </c>
      <c r="G21" s="125" t="s">
        <v>219</v>
      </c>
      <c r="H21" s="38">
        <v>219.35</v>
      </c>
      <c r="I21" s="69"/>
      <c r="J21" s="38">
        <f t="shared" si="1"/>
        <v>0</v>
      </c>
      <c r="K21" s="128"/>
    </row>
    <row r="22" spans="1:11" ht="16.350000000000001" customHeight="1">
      <c r="A22" s="9"/>
      <c r="B22" s="8"/>
      <c r="C22" s="122"/>
      <c r="D22" s="21" t="s">
        <v>17</v>
      </c>
      <c r="E22" s="33">
        <v>45</v>
      </c>
      <c r="F22" s="33" t="s">
        <v>239</v>
      </c>
      <c r="G22" s="125" t="s">
        <v>219</v>
      </c>
      <c r="H22" s="38">
        <v>219.35</v>
      </c>
      <c r="I22" s="69"/>
      <c r="J22" s="38">
        <f t="shared" si="1"/>
        <v>0</v>
      </c>
      <c r="K22" s="128"/>
    </row>
    <row r="23" spans="1:11" ht="16.350000000000001" customHeight="1">
      <c r="A23" s="9"/>
      <c r="B23" s="8"/>
      <c r="C23" s="122"/>
      <c r="D23" s="21" t="s">
        <v>18</v>
      </c>
      <c r="E23" s="33">
        <v>46</v>
      </c>
      <c r="F23" s="33" t="s">
        <v>239</v>
      </c>
      <c r="G23" s="125" t="s">
        <v>219</v>
      </c>
      <c r="H23" s="38">
        <v>219.35</v>
      </c>
      <c r="I23" s="69"/>
      <c r="J23" s="38">
        <f t="shared" si="1"/>
        <v>0</v>
      </c>
      <c r="K23" s="128"/>
    </row>
    <row r="24" spans="1:11" ht="16.350000000000001" customHeight="1">
      <c r="A24" s="9"/>
      <c r="B24" s="8"/>
      <c r="C24" s="122"/>
      <c r="D24" s="21" t="s">
        <v>19</v>
      </c>
      <c r="E24" s="33">
        <v>47</v>
      </c>
      <c r="F24" s="33" t="s">
        <v>239</v>
      </c>
      <c r="G24" s="125" t="s">
        <v>219</v>
      </c>
      <c r="H24" s="38">
        <v>219.35</v>
      </c>
      <c r="I24" s="69"/>
      <c r="J24" s="38">
        <f t="shared" si="1"/>
        <v>0</v>
      </c>
      <c r="K24" s="128"/>
    </row>
    <row r="25" spans="1:11" ht="16.350000000000001" customHeight="1" thickBot="1">
      <c r="A25" s="10"/>
      <c r="B25" s="8"/>
      <c r="C25" s="123"/>
      <c r="D25" s="22" t="s">
        <v>20</v>
      </c>
      <c r="E25" s="34">
        <v>48</v>
      </c>
      <c r="F25" s="34" t="s">
        <v>239</v>
      </c>
      <c r="G25" s="126" t="s">
        <v>219</v>
      </c>
      <c r="H25" s="39">
        <v>219.35</v>
      </c>
      <c r="I25" s="70"/>
      <c r="J25" s="39">
        <f t="shared" si="1"/>
        <v>0</v>
      </c>
      <c r="K25" s="129"/>
    </row>
    <row r="26" spans="1:11" ht="16.350000000000001" customHeight="1">
      <c r="A26" s="7"/>
      <c r="B26" s="6"/>
      <c r="C26" s="121" t="s">
        <v>21</v>
      </c>
      <c r="D26" s="20" t="s">
        <v>22</v>
      </c>
      <c r="E26" s="16">
        <v>39</v>
      </c>
      <c r="F26" s="53" t="s">
        <v>239</v>
      </c>
      <c r="G26" s="124" t="s">
        <v>219</v>
      </c>
      <c r="H26" s="37">
        <v>192.6</v>
      </c>
      <c r="I26" s="68"/>
      <c r="J26" s="37">
        <f t="shared" si="1"/>
        <v>0</v>
      </c>
      <c r="K26" s="127">
        <v>276</v>
      </c>
    </row>
    <row r="27" spans="1:11" ht="16.350000000000001" customHeight="1">
      <c r="A27" s="9"/>
      <c r="B27" s="6"/>
      <c r="C27" s="122"/>
      <c r="D27" s="21" t="s">
        <v>23</v>
      </c>
      <c r="E27" s="33">
        <v>40</v>
      </c>
      <c r="F27" s="33" t="s">
        <v>239</v>
      </c>
      <c r="G27" s="125"/>
      <c r="H27" s="38">
        <v>192.6</v>
      </c>
      <c r="I27" s="69"/>
      <c r="J27" s="38">
        <f t="shared" si="1"/>
        <v>0</v>
      </c>
      <c r="K27" s="128"/>
    </row>
    <row r="28" spans="1:11" ht="16.350000000000001" customHeight="1">
      <c r="A28" s="9"/>
      <c r="B28" s="6"/>
      <c r="C28" s="122"/>
      <c r="D28" s="21" t="s">
        <v>24</v>
      </c>
      <c r="E28" s="33">
        <v>41</v>
      </c>
      <c r="F28" s="33" t="s">
        <v>239</v>
      </c>
      <c r="G28" s="125"/>
      <c r="H28" s="38">
        <v>192.6</v>
      </c>
      <c r="I28" s="69"/>
      <c r="J28" s="38">
        <f t="shared" si="1"/>
        <v>0</v>
      </c>
      <c r="K28" s="128"/>
    </row>
    <row r="29" spans="1:11" ht="16.350000000000001" customHeight="1">
      <c r="A29" s="9"/>
      <c r="B29" s="6"/>
      <c r="C29" s="122"/>
      <c r="D29" s="21" t="s">
        <v>25</v>
      </c>
      <c r="E29" s="33">
        <v>42</v>
      </c>
      <c r="F29" s="33" t="s">
        <v>239</v>
      </c>
      <c r="G29" s="125"/>
      <c r="H29" s="38">
        <v>192.6</v>
      </c>
      <c r="I29" s="69"/>
      <c r="J29" s="38">
        <f t="shared" si="1"/>
        <v>0</v>
      </c>
      <c r="K29" s="128"/>
    </row>
    <row r="30" spans="1:11" ht="16.350000000000001" customHeight="1">
      <c r="A30" s="9"/>
      <c r="B30" s="6"/>
      <c r="C30" s="122"/>
      <c r="D30" s="21" t="s">
        <v>26</v>
      </c>
      <c r="E30" s="33">
        <v>43</v>
      </c>
      <c r="F30" s="33" t="s">
        <v>239</v>
      </c>
      <c r="G30" s="125"/>
      <c r="H30" s="38">
        <v>192.6</v>
      </c>
      <c r="I30" s="69"/>
      <c r="J30" s="38">
        <f t="shared" si="1"/>
        <v>0</v>
      </c>
      <c r="K30" s="128"/>
    </row>
    <row r="31" spans="1:11" ht="16.350000000000001" customHeight="1">
      <c r="A31" s="9"/>
      <c r="B31" s="6"/>
      <c r="C31" s="122"/>
      <c r="D31" s="21" t="s">
        <v>27</v>
      </c>
      <c r="E31" s="33">
        <v>44</v>
      </c>
      <c r="F31" s="33" t="s">
        <v>239</v>
      </c>
      <c r="G31" s="125"/>
      <c r="H31" s="38">
        <v>192.6</v>
      </c>
      <c r="I31" s="69"/>
      <c r="J31" s="38">
        <f t="shared" si="1"/>
        <v>0</v>
      </c>
      <c r="K31" s="128"/>
    </row>
    <row r="32" spans="1:11" ht="16.350000000000001" customHeight="1">
      <c r="A32" s="9"/>
      <c r="B32" s="6"/>
      <c r="C32" s="122"/>
      <c r="D32" s="21" t="s">
        <v>28</v>
      </c>
      <c r="E32" s="33">
        <v>45</v>
      </c>
      <c r="F32" s="33" t="s">
        <v>239</v>
      </c>
      <c r="G32" s="125"/>
      <c r="H32" s="38">
        <v>192.6</v>
      </c>
      <c r="I32" s="69"/>
      <c r="J32" s="38">
        <f t="shared" si="1"/>
        <v>0</v>
      </c>
      <c r="K32" s="128"/>
    </row>
    <row r="33" spans="1:11" ht="16.350000000000001" customHeight="1">
      <c r="A33" s="9"/>
      <c r="B33" s="6"/>
      <c r="C33" s="122"/>
      <c r="D33" s="21" t="s">
        <v>29</v>
      </c>
      <c r="E33" s="33">
        <v>46</v>
      </c>
      <c r="F33" s="33" t="s">
        <v>239</v>
      </c>
      <c r="G33" s="125"/>
      <c r="H33" s="38">
        <v>192.6</v>
      </c>
      <c r="I33" s="69"/>
      <c r="J33" s="38">
        <f t="shared" si="1"/>
        <v>0</v>
      </c>
      <c r="K33" s="128"/>
    </row>
    <row r="34" spans="1:11" ht="16.350000000000001" customHeight="1">
      <c r="A34" s="9"/>
      <c r="B34" s="6"/>
      <c r="C34" s="122"/>
      <c r="D34" s="21" t="s">
        <v>30</v>
      </c>
      <c r="E34" s="33">
        <v>47</v>
      </c>
      <c r="F34" s="33" t="s">
        <v>239</v>
      </c>
      <c r="G34" s="125"/>
      <c r="H34" s="38">
        <v>192.6</v>
      </c>
      <c r="I34" s="69"/>
      <c r="J34" s="38">
        <f t="shared" si="1"/>
        <v>0</v>
      </c>
      <c r="K34" s="128"/>
    </row>
    <row r="35" spans="1:11" ht="16.350000000000001" customHeight="1" thickBot="1">
      <c r="A35" s="10"/>
      <c r="B35" s="6"/>
      <c r="C35" s="123"/>
      <c r="D35" s="22" t="s">
        <v>31</v>
      </c>
      <c r="E35" s="34">
        <v>48</v>
      </c>
      <c r="F35" s="34" t="s">
        <v>239</v>
      </c>
      <c r="G35" s="126"/>
      <c r="H35" s="39">
        <v>192.6</v>
      </c>
      <c r="I35" s="70"/>
      <c r="J35" s="39">
        <f t="shared" si="1"/>
        <v>0</v>
      </c>
      <c r="K35" s="129"/>
    </row>
    <row r="36" spans="1:11" ht="16.350000000000001" customHeight="1">
      <c r="A36" s="7"/>
      <c r="B36" s="6"/>
      <c r="C36" s="121" t="s">
        <v>32</v>
      </c>
      <c r="D36" s="20" t="s">
        <v>33</v>
      </c>
      <c r="E36" s="16">
        <v>39</v>
      </c>
      <c r="F36" s="53" t="s">
        <v>239</v>
      </c>
      <c r="G36" s="124" t="s">
        <v>220</v>
      </c>
      <c r="H36" s="37">
        <v>144.44999999999999</v>
      </c>
      <c r="I36" s="68"/>
      <c r="J36" s="37">
        <f t="shared" si="1"/>
        <v>0</v>
      </c>
      <c r="K36" s="127">
        <v>281</v>
      </c>
    </row>
    <row r="37" spans="1:11" ht="16.350000000000001" customHeight="1">
      <c r="A37" s="9"/>
      <c r="B37" s="6"/>
      <c r="C37" s="122"/>
      <c r="D37" s="21" t="s">
        <v>34</v>
      </c>
      <c r="E37" s="33">
        <v>40</v>
      </c>
      <c r="F37" s="33" t="s">
        <v>239</v>
      </c>
      <c r="G37" s="125"/>
      <c r="H37" s="38">
        <v>144.44999999999999</v>
      </c>
      <c r="I37" s="69"/>
      <c r="J37" s="38">
        <f t="shared" si="1"/>
        <v>0</v>
      </c>
      <c r="K37" s="128"/>
    </row>
    <row r="38" spans="1:11" ht="15.75" customHeight="1">
      <c r="A38" s="9"/>
      <c r="B38" s="6"/>
      <c r="C38" s="122"/>
      <c r="D38" s="21" t="s">
        <v>35</v>
      </c>
      <c r="E38" s="33">
        <v>41</v>
      </c>
      <c r="F38" s="33" t="s">
        <v>239</v>
      </c>
      <c r="G38" s="125"/>
      <c r="H38" s="38">
        <v>144.44999999999999</v>
      </c>
      <c r="I38" s="69"/>
      <c r="J38" s="38">
        <f t="shared" si="1"/>
        <v>0</v>
      </c>
      <c r="K38" s="128"/>
    </row>
    <row r="39" spans="1:11" ht="16.350000000000001" customHeight="1">
      <c r="A39" s="9"/>
      <c r="B39" s="6"/>
      <c r="C39" s="122"/>
      <c r="D39" s="21" t="s">
        <v>36</v>
      </c>
      <c r="E39" s="33">
        <v>42</v>
      </c>
      <c r="F39" s="33" t="s">
        <v>239</v>
      </c>
      <c r="G39" s="125"/>
      <c r="H39" s="38">
        <v>144.44999999999999</v>
      </c>
      <c r="I39" s="69"/>
      <c r="J39" s="38">
        <f t="shared" si="1"/>
        <v>0</v>
      </c>
      <c r="K39" s="128"/>
    </row>
    <row r="40" spans="1:11" ht="16.350000000000001" customHeight="1">
      <c r="A40" s="9"/>
      <c r="B40" s="6"/>
      <c r="C40" s="122"/>
      <c r="D40" s="21" t="s">
        <v>37</v>
      </c>
      <c r="E40" s="33">
        <v>43</v>
      </c>
      <c r="F40" s="33" t="s">
        <v>239</v>
      </c>
      <c r="G40" s="125"/>
      <c r="H40" s="38">
        <v>144.44999999999999</v>
      </c>
      <c r="I40" s="69"/>
      <c r="J40" s="38">
        <f t="shared" si="1"/>
        <v>0</v>
      </c>
      <c r="K40" s="128"/>
    </row>
    <row r="41" spans="1:11" ht="16.350000000000001" customHeight="1">
      <c r="A41" s="9"/>
      <c r="B41" s="6"/>
      <c r="C41" s="122"/>
      <c r="D41" s="21" t="s">
        <v>38</v>
      </c>
      <c r="E41" s="33">
        <v>44</v>
      </c>
      <c r="F41" s="33" t="s">
        <v>239</v>
      </c>
      <c r="G41" s="125"/>
      <c r="H41" s="38">
        <v>144.44999999999999</v>
      </c>
      <c r="I41" s="69"/>
      <c r="J41" s="38">
        <f t="shared" si="1"/>
        <v>0</v>
      </c>
      <c r="K41" s="128"/>
    </row>
    <row r="42" spans="1:11" ht="16.350000000000001" customHeight="1">
      <c r="A42" s="9"/>
      <c r="B42" s="6"/>
      <c r="C42" s="122"/>
      <c r="D42" s="21" t="s">
        <v>39</v>
      </c>
      <c r="E42" s="33">
        <v>45</v>
      </c>
      <c r="F42" s="33" t="s">
        <v>239</v>
      </c>
      <c r="G42" s="125"/>
      <c r="H42" s="38">
        <v>144.44999999999999</v>
      </c>
      <c r="I42" s="69"/>
      <c r="J42" s="38">
        <f t="shared" si="1"/>
        <v>0</v>
      </c>
      <c r="K42" s="128"/>
    </row>
    <row r="43" spans="1:11" ht="16.350000000000001" customHeight="1">
      <c r="A43" s="9"/>
      <c r="B43" s="6"/>
      <c r="C43" s="122"/>
      <c r="D43" s="21" t="s">
        <v>40</v>
      </c>
      <c r="E43" s="33">
        <v>46</v>
      </c>
      <c r="F43" s="33" t="s">
        <v>239</v>
      </c>
      <c r="G43" s="125"/>
      <c r="H43" s="38">
        <v>144.44999999999999</v>
      </c>
      <c r="I43" s="69"/>
      <c r="J43" s="38">
        <f t="shared" si="1"/>
        <v>0</v>
      </c>
      <c r="K43" s="128"/>
    </row>
    <row r="44" spans="1:11" ht="16.350000000000001" customHeight="1">
      <c r="A44" s="9"/>
      <c r="B44" s="6"/>
      <c r="C44" s="122"/>
      <c r="D44" s="21" t="s">
        <v>41</v>
      </c>
      <c r="E44" s="33">
        <v>47</v>
      </c>
      <c r="F44" s="33" t="s">
        <v>239</v>
      </c>
      <c r="G44" s="125"/>
      <c r="H44" s="38">
        <v>144.44999999999999</v>
      </c>
      <c r="I44" s="69"/>
      <c r="J44" s="38">
        <f t="shared" si="1"/>
        <v>0</v>
      </c>
      <c r="K44" s="128"/>
    </row>
    <row r="45" spans="1:11" ht="16.350000000000001" customHeight="1" thickBot="1">
      <c r="A45" s="10"/>
      <c r="B45" s="6"/>
      <c r="C45" s="123"/>
      <c r="D45" s="22" t="s">
        <v>42</v>
      </c>
      <c r="E45" s="34">
        <v>48</v>
      </c>
      <c r="F45" s="34" t="s">
        <v>239</v>
      </c>
      <c r="G45" s="126"/>
      <c r="H45" s="39">
        <v>144.44999999999999</v>
      </c>
      <c r="I45" s="70"/>
      <c r="J45" s="39">
        <f t="shared" si="1"/>
        <v>0</v>
      </c>
      <c r="K45" s="129"/>
    </row>
    <row r="46" spans="1:11" ht="16.350000000000001" customHeight="1">
      <c r="A46" s="7"/>
      <c r="B46" s="2"/>
      <c r="C46" s="121" t="s">
        <v>43</v>
      </c>
      <c r="D46" s="20" t="s">
        <v>44</v>
      </c>
      <c r="E46" s="16">
        <v>36</v>
      </c>
      <c r="F46" s="53" t="s">
        <v>239</v>
      </c>
      <c r="G46" s="124" t="s">
        <v>221</v>
      </c>
      <c r="H46" s="37">
        <v>96.19</v>
      </c>
      <c r="I46" s="68"/>
      <c r="J46" s="37">
        <f t="shared" si="1"/>
        <v>0</v>
      </c>
      <c r="K46" s="127">
        <v>288</v>
      </c>
    </row>
    <row r="47" spans="1:11" ht="16.350000000000001" customHeight="1">
      <c r="A47" s="9"/>
      <c r="B47" s="2"/>
      <c r="C47" s="122" t="s">
        <v>43</v>
      </c>
      <c r="D47" s="21" t="s">
        <v>45</v>
      </c>
      <c r="E47" s="33">
        <v>37</v>
      </c>
      <c r="F47" s="33" t="s">
        <v>239</v>
      </c>
      <c r="G47" s="125"/>
      <c r="H47" s="38">
        <v>96.19</v>
      </c>
      <c r="I47" s="69"/>
      <c r="J47" s="38">
        <f t="shared" si="1"/>
        <v>0</v>
      </c>
      <c r="K47" s="128"/>
    </row>
    <row r="48" spans="1:11" ht="16.350000000000001" customHeight="1">
      <c r="A48" s="9"/>
      <c r="B48" s="2"/>
      <c r="C48" s="122" t="s">
        <v>43</v>
      </c>
      <c r="D48" s="21" t="s">
        <v>46</v>
      </c>
      <c r="E48" s="33">
        <v>38</v>
      </c>
      <c r="F48" s="33" t="s">
        <v>239</v>
      </c>
      <c r="G48" s="125"/>
      <c r="H48" s="38">
        <v>96.19</v>
      </c>
      <c r="I48" s="69"/>
      <c r="J48" s="38">
        <f t="shared" si="1"/>
        <v>0</v>
      </c>
      <c r="K48" s="128"/>
    </row>
    <row r="49" spans="1:11" ht="16.350000000000001" customHeight="1">
      <c r="A49" s="9"/>
      <c r="B49" s="2"/>
      <c r="C49" s="122" t="s">
        <v>43</v>
      </c>
      <c r="D49" s="21" t="s">
        <v>47</v>
      </c>
      <c r="E49" s="33">
        <v>39</v>
      </c>
      <c r="F49" s="33" t="s">
        <v>239</v>
      </c>
      <c r="G49" s="125"/>
      <c r="H49" s="38">
        <v>96.19</v>
      </c>
      <c r="I49" s="69"/>
      <c r="J49" s="38">
        <f t="shared" si="1"/>
        <v>0</v>
      </c>
      <c r="K49" s="128"/>
    </row>
    <row r="50" spans="1:11" ht="16.350000000000001" customHeight="1">
      <c r="A50" s="9"/>
      <c r="B50" s="2"/>
      <c r="C50" s="122" t="s">
        <v>43</v>
      </c>
      <c r="D50" s="21" t="s">
        <v>48</v>
      </c>
      <c r="E50" s="33">
        <v>40</v>
      </c>
      <c r="F50" s="33" t="s">
        <v>239</v>
      </c>
      <c r="G50" s="125"/>
      <c r="H50" s="38">
        <v>96.19</v>
      </c>
      <c r="I50" s="69"/>
      <c r="J50" s="38">
        <f t="shared" si="1"/>
        <v>0</v>
      </c>
      <c r="K50" s="128"/>
    </row>
    <row r="51" spans="1:11" ht="16.350000000000001" customHeight="1">
      <c r="A51" s="9"/>
      <c r="B51" s="2"/>
      <c r="C51" s="122" t="s">
        <v>43</v>
      </c>
      <c r="D51" s="21" t="s">
        <v>49</v>
      </c>
      <c r="E51" s="33">
        <v>41</v>
      </c>
      <c r="F51" s="33" t="s">
        <v>239</v>
      </c>
      <c r="G51" s="125"/>
      <c r="H51" s="38">
        <v>96.19</v>
      </c>
      <c r="I51" s="69"/>
      <c r="J51" s="38">
        <f t="shared" si="1"/>
        <v>0</v>
      </c>
      <c r="K51" s="128"/>
    </row>
    <row r="52" spans="1:11" ht="16.350000000000001" customHeight="1">
      <c r="A52" s="9"/>
      <c r="B52" s="2"/>
      <c r="C52" s="122" t="s">
        <v>43</v>
      </c>
      <c r="D52" s="21" t="s">
        <v>50</v>
      </c>
      <c r="E52" s="33">
        <v>42</v>
      </c>
      <c r="F52" s="33" t="s">
        <v>239</v>
      </c>
      <c r="G52" s="125"/>
      <c r="H52" s="38">
        <v>96.19</v>
      </c>
      <c r="I52" s="69"/>
      <c r="J52" s="38">
        <f t="shared" si="1"/>
        <v>0</v>
      </c>
      <c r="K52" s="128"/>
    </row>
    <row r="53" spans="1:11" ht="16.350000000000001" customHeight="1">
      <c r="A53" s="9"/>
      <c r="B53" s="2"/>
      <c r="C53" s="122" t="s">
        <v>43</v>
      </c>
      <c r="D53" s="21" t="s">
        <v>51</v>
      </c>
      <c r="E53" s="33">
        <v>43</v>
      </c>
      <c r="F53" s="33" t="s">
        <v>239</v>
      </c>
      <c r="G53" s="125"/>
      <c r="H53" s="38">
        <v>96.19</v>
      </c>
      <c r="I53" s="69"/>
      <c r="J53" s="38">
        <f t="shared" si="1"/>
        <v>0</v>
      </c>
      <c r="K53" s="128"/>
    </row>
    <row r="54" spans="1:11" ht="16.350000000000001" customHeight="1">
      <c r="A54" s="9"/>
      <c r="B54" s="2"/>
      <c r="C54" s="122" t="s">
        <v>43</v>
      </c>
      <c r="D54" s="21" t="s">
        <v>52</v>
      </c>
      <c r="E54" s="33">
        <v>44</v>
      </c>
      <c r="F54" s="33" t="s">
        <v>239</v>
      </c>
      <c r="G54" s="125"/>
      <c r="H54" s="38">
        <v>96.19</v>
      </c>
      <c r="I54" s="69"/>
      <c r="J54" s="38">
        <f t="shared" si="1"/>
        <v>0</v>
      </c>
      <c r="K54" s="128"/>
    </row>
    <row r="55" spans="1:11" ht="16.350000000000001" customHeight="1">
      <c r="A55" s="9"/>
      <c r="B55" s="2"/>
      <c r="C55" s="122" t="s">
        <v>43</v>
      </c>
      <c r="D55" s="21" t="s">
        <v>53</v>
      </c>
      <c r="E55" s="33">
        <v>45</v>
      </c>
      <c r="F55" s="33" t="s">
        <v>239</v>
      </c>
      <c r="G55" s="125"/>
      <c r="H55" s="38">
        <v>96.19</v>
      </c>
      <c r="I55" s="69"/>
      <c r="J55" s="38">
        <f t="shared" si="1"/>
        <v>0</v>
      </c>
      <c r="K55" s="128"/>
    </row>
    <row r="56" spans="1:11" ht="16.350000000000001" customHeight="1">
      <c r="A56" s="9"/>
      <c r="B56" s="2"/>
      <c r="C56" s="122" t="s">
        <v>43</v>
      </c>
      <c r="D56" s="21" t="s">
        <v>54</v>
      </c>
      <c r="E56" s="33">
        <v>46</v>
      </c>
      <c r="F56" s="33" t="s">
        <v>239</v>
      </c>
      <c r="G56" s="125"/>
      <c r="H56" s="38">
        <v>96.19</v>
      </c>
      <c r="I56" s="69"/>
      <c r="J56" s="38">
        <f t="shared" si="1"/>
        <v>0</v>
      </c>
      <c r="K56" s="128"/>
    </row>
    <row r="57" spans="1:11" ht="16.350000000000001" customHeight="1">
      <c r="A57" s="9"/>
      <c r="B57" s="2"/>
      <c r="C57" s="122" t="s">
        <v>43</v>
      </c>
      <c r="D57" s="21" t="s">
        <v>55</v>
      </c>
      <c r="E57" s="33">
        <v>47</v>
      </c>
      <c r="F57" s="33" t="s">
        <v>239</v>
      </c>
      <c r="G57" s="125"/>
      <c r="H57" s="38">
        <v>96.19</v>
      </c>
      <c r="I57" s="69"/>
      <c r="J57" s="38">
        <f t="shared" si="1"/>
        <v>0</v>
      </c>
      <c r="K57" s="128"/>
    </row>
    <row r="58" spans="1:11" ht="16.350000000000001" customHeight="1" thickBot="1">
      <c r="A58" s="10"/>
      <c r="B58" s="2"/>
      <c r="C58" s="123" t="s">
        <v>43</v>
      </c>
      <c r="D58" s="22" t="s">
        <v>56</v>
      </c>
      <c r="E58" s="34">
        <v>48</v>
      </c>
      <c r="F58" s="34" t="s">
        <v>239</v>
      </c>
      <c r="G58" s="126"/>
      <c r="H58" s="39">
        <v>96.19</v>
      </c>
      <c r="I58" s="70"/>
      <c r="J58" s="39">
        <f t="shared" si="1"/>
        <v>0</v>
      </c>
      <c r="K58" s="129"/>
    </row>
    <row r="59" spans="1:11" ht="16.350000000000001" customHeight="1">
      <c r="A59" s="7"/>
      <c r="B59" s="2"/>
      <c r="C59" s="121" t="s">
        <v>57</v>
      </c>
      <c r="D59" s="20" t="s">
        <v>58</v>
      </c>
      <c r="E59" s="16">
        <v>36</v>
      </c>
      <c r="F59" s="53" t="s">
        <v>239</v>
      </c>
      <c r="G59" s="124" t="s">
        <v>222</v>
      </c>
      <c r="H59" s="37">
        <v>85.49</v>
      </c>
      <c r="I59" s="68"/>
      <c r="J59" s="37">
        <f t="shared" si="1"/>
        <v>0</v>
      </c>
      <c r="K59" s="127">
        <v>288</v>
      </c>
    </row>
    <row r="60" spans="1:11" ht="16.350000000000001" customHeight="1">
      <c r="A60" s="9"/>
      <c r="B60" s="2"/>
      <c r="C60" s="122"/>
      <c r="D60" s="21" t="s">
        <v>59</v>
      </c>
      <c r="E60" s="33">
        <v>37</v>
      </c>
      <c r="F60" s="33" t="s">
        <v>239</v>
      </c>
      <c r="G60" s="125"/>
      <c r="H60" s="38">
        <v>85.49</v>
      </c>
      <c r="I60" s="69"/>
      <c r="J60" s="38">
        <f t="shared" si="1"/>
        <v>0</v>
      </c>
      <c r="K60" s="128"/>
    </row>
    <row r="61" spans="1:11" ht="16.350000000000001" customHeight="1">
      <c r="A61" s="9"/>
      <c r="B61" s="2"/>
      <c r="C61" s="122"/>
      <c r="D61" s="21" t="s">
        <v>60</v>
      </c>
      <c r="E61" s="33">
        <v>38</v>
      </c>
      <c r="F61" s="33" t="s">
        <v>239</v>
      </c>
      <c r="G61" s="125"/>
      <c r="H61" s="38">
        <v>85.49</v>
      </c>
      <c r="I61" s="69"/>
      <c r="J61" s="38">
        <f t="shared" si="1"/>
        <v>0</v>
      </c>
      <c r="K61" s="128"/>
    </row>
    <row r="62" spans="1:11" ht="16.350000000000001" customHeight="1">
      <c r="A62" s="9"/>
      <c r="B62" s="2"/>
      <c r="C62" s="122"/>
      <c r="D62" s="21" t="s">
        <v>61</v>
      </c>
      <c r="E62" s="33">
        <v>39</v>
      </c>
      <c r="F62" s="33" t="s">
        <v>239</v>
      </c>
      <c r="G62" s="125"/>
      <c r="H62" s="38">
        <v>85.49</v>
      </c>
      <c r="I62" s="69"/>
      <c r="J62" s="38">
        <f t="shared" si="1"/>
        <v>0</v>
      </c>
      <c r="K62" s="128"/>
    </row>
    <row r="63" spans="1:11" ht="16.350000000000001" customHeight="1">
      <c r="A63" s="9"/>
      <c r="B63" s="2"/>
      <c r="C63" s="122"/>
      <c r="D63" s="21" t="s">
        <v>62</v>
      </c>
      <c r="E63" s="33">
        <v>40</v>
      </c>
      <c r="F63" s="33" t="s">
        <v>239</v>
      </c>
      <c r="G63" s="125"/>
      <c r="H63" s="38">
        <v>85.49</v>
      </c>
      <c r="I63" s="69"/>
      <c r="J63" s="38">
        <f t="shared" si="1"/>
        <v>0</v>
      </c>
      <c r="K63" s="128"/>
    </row>
    <row r="64" spans="1:11" ht="16.350000000000001" customHeight="1">
      <c r="A64" s="9"/>
      <c r="B64" s="2"/>
      <c r="C64" s="122"/>
      <c r="D64" s="21" t="s">
        <v>63</v>
      </c>
      <c r="E64" s="33">
        <v>41</v>
      </c>
      <c r="F64" s="33" t="s">
        <v>239</v>
      </c>
      <c r="G64" s="125"/>
      <c r="H64" s="38">
        <v>85.49</v>
      </c>
      <c r="I64" s="69"/>
      <c r="J64" s="38">
        <f t="shared" si="1"/>
        <v>0</v>
      </c>
      <c r="K64" s="128"/>
    </row>
    <row r="65" spans="1:11" ht="16.350000000000001" customHeight="1">
      <c r="A65" s="9"/>
      <c r="B65" s="2"/>
      <c r="C65" s="122"/>
      <c r="D65" s="21" t="s">
        <v>64</v>
      </c>
      <c r="E65" s="33">
        <v>42</v>
      </c>
      <c r="F65" s="33" t="s">
        <v>239</v>
      </c>
      <c r="G65" s="125"/>
      <c r="H65" s="38">
        <v>85.49</v>
      </c>
      <c r="I65" s="69"/>
      <c r="J65" s="38">
        <f t="shared" si="1"/>
        <v>0</v>
      </c>
      <c r="K65" s="128"/>
    </row>
    <row r="66" spans="1:11" ht="16.350000000000001" customHeight="1">
      <c r="A66" s="9"/>
      <c r="B66" s="2"/>
      <c r="C66" s="122"/>
      <c r="D66" s="21" t="s">
        <v>65</v>
      </c>
      <c r="E66" s="33">
        <v>43</v>
      </c>
      <c r="F66" s="33" t="s">
        <v>239</v>
      </c>
      <c r="G66" s="125"/>
      <c r="H66" s="38">
        <v>85.49</v>
      </c>
      <c r="I66" s="69"/>
      <c r="J66" s="38">
        <f t="shared" si="1"/>
        <v>0</v>
      </c>
      <c r="K66" s="128"/>
    </row>
    <row r="67" spans="1:11" ht="16.350000000000001" customHeight="1">
      <c r="A67" s="9"/>
      <c r="B67" s="2"/>
      <c r="C67" s="122"/>
      <c r="D67" s="21" t="s">
        <v>66</v>
      </c>
      <c r="E67" s="33">
        <v>44</v>
      </c>
      <c r="F67" s="33" t="s">
        <v>239</v>
      </c>
      <c r="G67" s="125"/>
      <c r="H67" s="38">
        <v>85.49</v>
      </c>
      <c r="I67" s="69"/>
      <c r="J67" s="38">
        <f t="shared" si="1"/>
        <v>0</v>
      </c>
      <c r="K67" s="128"/>
    </row>
    <row r="68" spans="1:11" ht="16.350000000000001" customHeight="1">
      <c r="A68" s="9"/>
      <c r="B68" s="2"/>
      <c r="C68" s="122"/>
      <c r="D68" s="21" t="s">
        <v>67</v>
      </c>
      <c r="E68" s="33">
        <v>45</v>
      </c>
      <c r="F68" s="33" t="s">
        <v>239</v>
      </c>
      <c r="G68" s="125"/>
      <c r="H68" s="38">
        <v>85.49</v>
      </c>
      <c r="I68" s="69"/>
      <c r="J68" s="38">
        <f t="shared" si="1"/>
        <v>0</v>
      </c>
      <c r="K68" s="128"/>
    </row>
    <row r="69" spans="1:11" ht="16.350000000000001" customHeight="1">
      <c r="A69" s="9"/>
      <c r="B69" s="2"/>
      <c r="C69" s="122"/>
      <c r="D69" s="21" t="s">
        <v>68</v>
      </c>
      <c r="E69" s="33">
        <v>46</v>
      </c>
      <c r="F69" s="33" t="s">
        <v>239</v>
      </c>
      <c r="G69" s="125"/>
      <c r="H69" s="38">
        <v>85.49</v>
      </c>
      <c r="I69" s="69"/>
      <c r="J69" s="38">
        <f t="shared" si="1"/>
        <v>0</v>
      </c>
      <c r="K69" s="128"/>
    </row>
    <row r="70" spans="1:11" ht="16.350000000000001" customHeight="1">
      <c r="A70" s="9"/>
      <c r="B70" s="2"/>
      <c r="C70" s="122"/>
      <c r="D70" s="21" t="s">
        <v>69</v>
      </c>
      <c r="E70" s="33">
        <v>47</v>
      </c>
      <c r="F70" s="33" t="s">
        <v>239</v>
      </c>
      <c r="G70" s="125"/>
      <c r="H70" s="38">
        <v>85.49</v>
      </c>
      <c r="I70" s="69"/>
      <c r="J70" s="38">
        <f t="shared" si="1"/>
        <v>0</v>
      </c>
      <c r="K70" s="128"/>
    </row>
    <row r="71" spans="1:11" ht="16.350000000000001" customHeight="1" thickBot="1">
      <c r="A71" s="10"/>
      <c r="B71" s="2"/>
      <c r="C71" s="123"/>
      <c r="D71" s="22" t="s">
        <v>70</v>
      </c>
      <c r="E71" s="34">
        <v>48</v>
      </c>
      <c r="F71" s="34" t="s">
        <v>239</v>
      </c>
      <c r="G71" s="126"/>
      <c r="H71" s="39">
        <v>85.49</v>
      </c>
      <c r="I71" s="70"/>
      <c r="J71" s="39">
        <f t="shared" si="1"/>
        <v>0</v>
      </c>
      <c r="K71" s="129"/>
    </row>
    <row r="72" spans="1:11" ht="16.350000000000001" customHeight="1">
      <c r="A72" s="7"/>
      <c r="B72" s="8"/>
      <c r="C72" s="121" t="s">
        <v>71</v>
      </c>
      <c r="D72" s="20" t="s">
        <v>72</v>
      </c>
      <c r="E72" s="16">
        <v>38</v>
      </c>
      <c r="F72" s="53" t="s">
        <v>239</v>
      </c>
      <c r="G72" s="124" t="s">
        <v>223</v>
      </c>
      <c r="H72" s="38">
        <v>240.75</v>
      </c>
      <c r="I72" s="71"/>
      <c r="J72" s="38">
        <f t="shared" si="1"/>
        <v>0</v>
      </c>
      <c r="K72" s="132">
        <v>302</v>
      </c>
    </row>
    <row r="73" spans="1:11" ht="16.350000000000001" customHeight="1">
      <c r="A73" s="9"/>
      <c r="B73" s="8"/>
      <c r="C73" s="122"/>
      <c r="D73" s="21" t="s">
        <v>73</v>
      </c>
      <c r="E73" s="30">
        <v>39</v>
      </c>
      <c r="F73" s="30" t="s">
        <v>239</v>
      </c>
      <c r="G73" s="130"/>
      <c r="H73" s="38">
        <v>240.75</v>
      </c>
      <c r="I73" s="72"/>
      <c r="J73" s="38">
        <f t="shared" si="1"/>
        <v>0</v>
      </c>
      <c r="K73" s="133"/>
    </row>
    <row r="74" spans="1:11" ht="16.350000000000001" customHeight="1">
      <c r="A74" s="9"/>
      <c r="B74" s="8"/>
      <c r="C74" s="122"/>
      <c r="D74" s="21" t="s">
        <v>74</v>
      </c>
      <c r="E74" s="30">
        <v>40</v>
      </c>
      <c r="F74" s="30" t="s">
        <v>239</v>
      </c>
      <c r="G74" s="130"/>
      <c r="H74" s="38">
        <v>240.75</v>
      </c>
      <c r="I74" s="72"/>
      <c r="J74" s="38">
        <f t="shared" si="1"/>
        <v>0</v>
      </c>
      <c r="K74" s="133"/>
    </row>
    <row r="75" spans="1:11" ht="16.350000000000001" customHeight="1">
      <c r="A75" s="9"/>
      <c r="B75" s="8"/>
      <c r="C75" s="122"/>
      <c r="D75" s="21" t="s">
        <v>75</v>
      </c>
      <c r="E75" s="30">
        <v>41</v>
      </c>
      <c r="F75" s="30" t="s">
        <v>239</v>
      </c>
      <c r="G75" s="130"/>
      <c r="H75" s="38">
        <v>240.75</v>
      </c>
      <c r="I75" s="72"/>
      <c r="J75" s="38">
        <f t="shared" si="1"/>
        <v>0</v>
      </c>
      <c r="K75" s="133"/>
    </row>
    <row r="76" spans="1:11" ht="16.350000000000001" customHeight="1">
      <c r="A76" s="9"/>
      <c r="B76" s="8"/>
      <c r="C76" s="122"/>
      <c r="D76" s="21" t="s">
        <v>76</v>
      </c>
      <c r="E76" s="30">
        <v>42</v>
      </c>
      <c r="F76" s="30" t="s">
        <v>239</v>
      </c>
      <c r="G76" s="130"/>
      <c r="H76" s="38">
        <v>240.75</v>
      </c>
      <c r="I76" s="72"/>
      <c r="J76" s="38">
        <f t="shared" si="1"/>
        <v>0</v>
      </c>
      <c r="K76" s="133"/>
    </row>
    <row r="77" spans="1:11" ht="16.350000000000001" customHeight="1">
      <c r="A77" s="9"/>
      <c r="B77" s="8"/>
      <c r="C77" s="122"/>
      <c r="D77" s="21" t="s">
        <v>77</v>
      </c>
      <c r="E77" s="30">
        <v>43</v>
      </c>
      <c r="F77" s="30" t="s">
        <v>239</v>
      </c>
      <c r="G77" s="130"/>
      <c r="H77" s="38">
        <v>240.75</v>
      </c>
      <c r="I77" s="72"/>
      <c r="J77" s="38">
        <f t="shared" si="1"/>
        <v>0</v>
      </c>
      <c r="K77" s="133"/>
    </row>
    <row r="78" spans="1:11" ht="16.350000000000001" customHeight="1">
      <c r="A78" s="9"/>
      <c r="B78" s="8"/>
      <c r="C78" s="122"/>
      <c r="D78" s="21" t="s">
        <v>78</v>
      </c>
      <c r="E78" s="30">
        <v>44</v>
      </c>
      <c r="F78" s="30" t="s">
        <v>239</v>
      </c>
      <c r="G78" s="130"/>
      <c r="H78" s="38">
        <v>240.75</v>
      </c>
      <c r="I78" s="72"/>
      <c r="J78" s="38">
        <f t="shared" si="1"/>
        <v>0</v>
      </c>
      <c r="K78" s="133"/>
    </row>
    <row r="79" spans="1:11" ht="16.350000000000001" customHeight="1">
      <c r="A79" s="9"/>
      <c r="B79" s="8"/>
      <c r="C79" s="122"/>
      <c r="D79" s="21" t="s">
        <v>79</v>
      </c>
      <c r="E79" s="30">
        <v>45</v>
      </c>
      <c r="F79" s="30" t="s">
        <v>239</v>
      </c>
      <c r="G79" s="130"/>
      <c r="H79" s="38">
        <v>240.75</v>
      </c>
      <c r="I79" s="72"/>
      <c r="J79" s="38">
        <f t="shared" si="1"/>
        <v>0</v>
      </c>
      <c r="K79" s="133"/>
    </row>
    <row r="80" spans="1:11" ht="16.350000000000001" customHeight="1">
      <c r="A80" s="9"/>
      <c r="B80" s="8"/>
      <c r="C80" s="122"/>
      <c r="D80" s="21" t="s">
        <v>80</v>
      </c>
      <c r="E80" s="30">
        <v>46</v>
      </c>
      <c r="F80" s="30" t="s">
        <v>239</v>
      </c>
      <c r="G80" s="130"/>
      <c r="H80" s="38">
        <v>240.75</v>
      </c>
      <c r="I80" s="72"/>
      <c r="J80" s="38">
        <f t="shared" si="1"/>
        <v>0</v>
      </c>
      <c r="K80" s="133"/>
    </row>
    <row r="81" spans="1:11" ht="16.350000000000001" customHeight="1">
      <c r="A81" s="9"/>
      <c r="B81" s="8"/>
      <c r="C81" s="122"/>
      <c r="D81" s="21" t="s">
        <v>81</v>
      </c>
      <c r="E81" s="30">
        <v>47</v>
      </c>
      <c r="F81" s="30" t="s">
        <v>239</v>
      </c>
      <c r="G81" s="130"/>
      <c r="H81" s="38">
        <v>240.75</v>
      </c>
      <c r="I81" s="72"/>
      <c r="J81" s="38">
        <f t="shared" ref="J81:J144" si="2">I81*H81</f>
        <v>0</v>
      </c>
      <c r="K81" s="133"/>
    </row>
    <row r="82" spans="1:11" ht="16.350000000000001" customHeight="1" thickBot="1">
      <c r="A82" s="10"/>
      <c r="B82" s="8"/>
      <c r="C82" s="123"/>
      <c r="D82" s="22" t="s">
        <v>82</v>
      </c>
      <c r="E82" s="31">
        <v>48</v>
      </c>
      <c r="F82" s="31" t="s">
        <v>239</v>
      </c>
      <c r="G82" s="131"/>
      <c r="H82" s="39">
        <v>240.75</v>
      </c>
      <c r="I82" s="73"/>
      <c r="J82" s="39">
        <f t="shared" si="2"/>
        <v>0</v>
      </c>
      <c r="K82" s="134"/>
    </row>
    <row r="83" spans="1:11" ht="18" customHeight="1">
      <c r="A83" s="7"/>
      <c r="B83" s="6"/>
      <c r="C83" s="121" t="s">
        <v>83</v>
      </c>
      <c r="D83" s="20" t="s">
        <v>84</v>
      </c>
      <c r="E83" s="16">
        <v>39</v>
      </c>
      <c r="F83" s="53" t="s">
        <v>249</v>
      </c>
      <c r="G83" s="124" t="s">
        <v>224</v>
      </c>
      <c r="H83" s="38">
        <v>171.2</v>
      </c>
      <c r="I83" s="68"/>
      <c r="J83" s="38">
        <f t="shared" si="2"/>
        <v>0</v>
      </c>
      <c r="K83" s="127">
        <v>304</v>
      </c>
    </row>
    <row r="84" spans="1:11" ht="18" customHeight="1">
      <c r="A84" s="9"/>
      <c r="B84" s="6"/>
      <c r="C84" s="122"/>
      <c r="D84" s="21" t="s">
        <v>85</v>
      </c>
      <c r="E84" s="30">
        <v>40</v>
      </c>
      <c r="F84" s="30" t="s">
        <v>249</v>
      </c>
      <c r="G84" s="130"/>
      <c r="H84" s="38">
        <v>171.2</v>
      </c>
      <c r="I84" s="69"/>
      <c r="J84" s="38">
        <f t="shared" si="2"/>
        <v>0</v>
      </c>
      <c r="K84" s="128"/>
    </row>
    <row r="85" spans="1:11" ht="18" customHeight="1">
      <c r="A85" s="9"/>
      <c r="B85" s="6"/>
      <c r="C85" s="122"/>
      <c r="D85" s="21" t="s">
        <v>86</v>
      </c>
      <c r="E85" s="30">
        <v>41</v>
      </c>
      <c r="F85" s="30" t="s">
        <v>249</v>
      </c>
      <c r="G85" s="130"/>
      <c r="H85" s="38">
        <v>171.2</v>
      </c>
      <c r="I85" s="69"/>
      <c r="J85" s="38">
        <f t="shared" si="2"/>
        <v>0</v>
      </c>
      <c r="K85" s="128"/>
    </row>
    <row r="86" spans="1:11" ht="18" customHeight="1">
      <c r="A86" s="9"/>
      <c r="B86" s="6"/>
      <c r="C86" s="122"/>
      <c r="D86" s="21" t="s">
        <v>87</v>
      </c>
      <c r="E86" s="30">
        <v>42</v>
      </c>
      <c r="F86" s="30" t="s">
        <v>249</v>
      </c>
      <c r="G86" s="130"/>
      <c r="H86" s="38">
        <v>171.2</v>
      </c>
      <c r="I86" s="69"/>
      <c r="J86" s="38">
        <f t="shared" si="2"/>
        <v>0</v>
      </c>
      <c r="K86" s="128"/>
    </row>
    <row r="87" spans="1:11" ht="18" customHeight="1">
      <c r="A87" s="9"/>
      <c r="B87" s="6"/>
      <c r="C87" s="122"/>
      <c r="D87" s="21" t="s">
        <v>88</v>
      </c>
      <c r="E87" s="30">
        <v>43</v>
      </c>
      <c r="F87" s="30" t="s">
        <v>249</v>
      </c>
      <c r="G87" s="130"/>
      <c r="H87" s="38">
        <v>171.2</v>
      </c>
      <c r="I87" s="69"/>
      <c r="J87" s="38">
        <f t="shared" si="2"/>
        <v>0</v>
      </c>
      <c r="K87" s="128"/>
    </row>
    <row r="88" spans="1:11" ht="18" customHeight="1">
      <c r="A88" s="9"/>
      <c r="B88" s="6"/>
      <c r="C88" s="122"/>
      <c r="D88" s="21" t="s">
        <v>89</v>
      </c>
      <c r="E88" s="30">
        <v>44</v>
      </c>
      <c r="F88" s="30" t="s">
        <v>249</v>
      </c>
      <c r="G88" s="130"/>
      <c r="H88" s="38">
        <v>171.2</v>
      </c>
      <c r="I88" s="69"/>
      <c r="J88" s="38">
        <f t="shared" si="2"/>
        <v>0</v>
      </c>
      <c r="K88" s="128"/>
    </row>
    <row r="89" spans="1:11" ht="18" customHeight="1">
      <c r="A89" s="9"/>
      <c r="B89" s="6"/>
      <c r="C89" s="122"/>
      <c r="D89" s="21" t="s">
        <v>90</v>
      </c>
      <c r="E89" s="30">
        <v>45</v>
      </c>
      <c r="F89" s="30" t="s">
        <v>249</v>
      </c>
      <c r="G89" s="130"/>
      <c r="H89" s="38">
        <v>171.2</v>
      </c>
      <c r="I89" s="69"/>
      <c r="J89" s="38">
        <f t="shared" si="2"/>
        <v>0</v>
      </c>
      <c r="K89" s="128"/>
    </row>
    <row r="90" spans="1:11" ht="18" customHeight="1">
      <c r="A90" s="9"/>
      <c r="B90" s="6"/>
      <c r="C90" s="122"/>
      <c r="D90" s="21" t="s">
        <v>91</v>
      </c>
      <c r="E90" s="30">
        <v>46</v>
      </c>
      <c r="F90" s="30" t="s">
        <v>249</v>
      </c>
      <c r="G90" s="130"/>
      <c r="H90" s="38">
        <v>171.2</v>
      </c>
      <c r="I90" s="69"/>
      <c r="J90" s="38">
        <f t="shared" si="2"/>
        <v>0</v>
      </c>
      <c r="K90" s="128"/>
    </row>
    <row r="91" spans="1:11" ht="18" customHeight="1">
      <c r="A91" s="9"/>
      <c r="B91" s="6"/>
      <c r="C91" s="122"/>
      <c r="D91" s="21" t="s">
        <v>92</v>
      </c>
      <c r="E91" s="30">
        <v>47</v>
      </c>
      <c r="F91" s="30" t="s">
        <v>249</v>
      </c>
      <c r="G91" s="130"/>
      <c r="H91" s="38">
        <v>171.2</v>
      </c>
      <c r="I91" s="69"/>
      <c r="J91" s="38">
        <f t="shared" si="2"/>
        <v>0</v>
      </c>
      <c r="K91" s="128"/>
    </row>
    <row r="92" spans="1:11" ht="18" customHeight="1" thickBot="1">
      <c r="A92" s="10"/>
      <c r="B92" s="82"/>
      <c r="C92" s="123"/>
      <c r="D92" s="22" t="s">
        <v>93</v>
      </c>
      <c r="E92" s="31">
        <v>48</v>
      </c>
      <c r="F92" s="31" t="s">
        <v>249</v>
      </c>
      <c r="G92" s="131"/>
      <c r="H92" s="39">
        <v>171.2</v>
      </c>
      <c r="I92" s="70"/>
      <c r="J92" s="39">
        <f t="shared" si="2"/>
        <v>0</v>
      </c>
      <c r="K92" s="129"/>
    </row>
    <row r="93" spans="1:11" ht="18" customHeight="1">
      <c r="A93" s="7"/>
      <c r="B93" s="6"/>
      <c r="C93" s="121" t="s">
        <v>94</v>
      </c>
      <c r="D93" s="20" t="s">
        <v>95</v>
      </c>
      <c r="E93" s="16">
        <v>39</v>
      </c>
      <c r="F93" s="53" t="s">
        <v>239</v>
      </c>
      <c r="G93" s="124" t="s">
        <v>224</v>
      </c>
      <c r="H93" s="57">
        <v>171.2</v>
      </c>
      <c r="I93" s="68"/>
      <c r="J93" s="57">
        <f t="shared" si="2"/>
        <v>0</v>
      </c>
      <c r="K93" s="127">
        <v>304</v>
      </c>
    </row>
    <row r="94" spans="1:11" ht="18" customHeight="1">
      <c r="A94" s="9"/>
      <c r="B94" s="6"/>
      <c r="C94" s="122"/>
      <c r="D94" s="21" t="s">
        <v>96</v>
      </c>
      <c r="E94" s="30">
        <v>40</v>
      </c>
      <c r="F94" s="30" t="s">
        <v>239</v>
      </c>
      <c r="G94" s="130"/>
      <c r="H94" s="38">
        <v>171.2</v>
      </c>
      <c r="I94" s="69"/>
      <c r="J94" s="38">
        <f t="shared" si="2"/>
        <v>0</v>
      </c>
      <c r="K94" s="128"/>
    </row>
    <row r="95" spans="1:11" ht="18" customHeight="1">
      <c r="A95" s="9"/>
      <c r="B95" s="6"/>
      <c r="C95" s="122"/>
      <c r="D95" s="21" t="s">
        <v>97</v>
      </c>
      <c r="E95" s="30">
        <v>41</v>
      </c>
      <c r="F95" s="30" t="s">
        <v>239</v>
      </c>
      <c r="G95" s="130"/>
      <c r="H95" s="38">
        <v>171.2</v>
      </c>
      <c r="I95" s="69"/>
      <c r="J95" s="38">
        <f t="shared" si="2"/>
        <v>0</v>
      </c>
      <c r="K95" s="128"/>
    </row>
    <row r="96" spans="1:11" ht="18" customHeight="1">
      <c r="A96" s="9"/>
      <c r="B96" s="6"/>
      <c r="C96" s="122"/>
      <c r="D96" s="21" t="s">
        <v>98</v>
      </c>
      <c r="E96" s="30">
        <v>42</v>
      </c>
      <c r="F96" s="30" t="s">
        <v>239</v>
      </c>
      <c r="G96" s="130"/>
      <c r="H96" s="38">
        <v>171.2</v>
      </c>
      <c r="I96" s="69"/>
      <c r="J96" s="38">
        <f t="shared" si="2"/>
        <v>0</v>
      </c>
      <c r="K96" s="128"/>
    </row>
    <row r="97" spans="1:11" ht="18" customHeight="1">
      <c r="A97" s="9"/>
      <c r="B97" s="6"/>
      <c r="C97" s="122"/>
      <c r="D97" s="21" t="s">
        <v>99</v>
      </c>
      <c r="E97" s="30">
        <v>43</v>
      </c>
      <c r="F97" s="30" t="s">
        <v>239</v>
      </c>
      <c r="G97" s="130"/>
      <c r="H97" s="38">
        <v>171.2</v>
      </c>
      <c r="I97" s="69"/>
      <c r="J97" s="38">
        <f t="shared" si="2"/>
        <v>0</v>
      </c>
      <c r="K97" s="128"/>
    </row>
    <row r="98" spans="1:11" ht="18" customHeight="1">
      <c r="A98" s="9"/>
      <c r="B98" s="6"/>
      <c r="C98" s="122"/>
      <c r="D98" s="21" t="s">
        <v>100</v>
      </c>
      <c r="E98" s="30">
        <v>44</v>
      </c>
      <c r="F98" s="30" t="s">
        <v>239</v>
      </c>
      <c r="G98" s="130"/>
      <c r="H98" s="38">
        <v>171.2</v>
      </c>
      <c r="I98" s="69"/>
      <c r="J98" s="38">
        <f t="shared" si="2"/>
        <v>0</v>
      </c>
      <c r="K98" s="128"/>
    </row>
    <row r="99" spans="1:11" ht="18" customHeight="1">
      <c r="A99" s="9"/>
      <c r="B99" s="6"/>
      <c r="C99" s="122"/>
      <c r="D99" s="21" t="s">
        <v>101</v>
      </c>
      <c r="E99" s="30">
        <v>45</v>
      </c>
      <c r="F99" s="30" t="s">
        <v>239</v>
      </c>
      <c r="G99" s="130"/>
      <c r="H99" s="38">
        <v>171.2</v>
      </c>
      <c r="I99" s="69"/>
      <c r="J99" s="38">
        <f t="shared" si="2"/>
        <v>0</v>
      </c>
      <c r="K99" s="128"/>
    </row>
    <row r="100" spans="1:11" ht="18" customHeight="1">
      <c r="A100" s="9"/>
      <c r="B100" s="6"/>
      <c r="C100" s="122"/>
      <c r="D100" s="21" t="s">
        <v>102</v>
      </c>
      <c r="E100" s="30">
        <v>46</v>
      </c>
      <c r="F100" s="30" t="s">
        <v>239</v>
      </c>
      <c r="G100" s="130"/>
      <c r="H100" s="38">
        <v>171.2</v>
      </c>
      <c r="I100" s="69"/>
      <c r="J100" s="38">
        <f t="shared" si="2"/>
        <v>0</v>
      </c>
      <c r="K100" s="128"/>
    </row>
    <row r="101" spans="1:11" ht="18" customHeight="1">
      <c r="A101" s="9"/>
      <c r="B101" s="6"/>
      <c r="C101" s="122"/>
      <c r="D101" s="21" t="s">
        <v>103</v>
      </c>
      <c r="E101" s="30">
        <v>47</v>
      </c>
      <c r="F101" s="30" t="s">
        <v>239</v>
      </c>
      <c r="G101" s="130"/>
      <c r="H101" s="38">
        <v>171.2</v>
      </c>
      <c r="I101" s="69"/>
      <c r="J101" s="38">
        <f t="shared" si="2"/>
        <v>0</v>
      </c>
      <c r="K101" s="128"/>
    </row>
    <row r="102" spans="1:11" ht="18" customHeight="1" thickBot="1">
      <c r="A102" s="10"/>
      <c r="B102" s="6"/>
      <c r="C102" s="123"/>
      <c r="D102" s="22" t="s">
        <v>104</v>
      </c>
      <c r="E102" s="31">
        <v>48</v>
      </c>
      <c r="F102" s="31" t="s">
        <v>239</v>
      </c>
      <c r="G102" s="131"/>
      <c r="H102" s="39">
        <v>171.2</v>
      </c>
      <c r="I102" s="70"/>
      <c r="J102" s="39">
        <f t="shared" si="2"/>
        <v>0</v>
      </c>
      <c r="K102" s="129"/>
    </row>
    <row r="103" spans="1:11" ht="20.100000000000001" customHeight="1">
      <c r="A103" s="7"/>
      <c r="B103" s="2"/>
      <c r="C103" s="121" t="s">
        <v>105</v>
      </c>
      <c r="D103" s="20" t="s">
        <v>106</v>
      </c>
      <c r="E103" s="16">
        <v>39</v>
      </c>
      <c r="F103" s="53" t="s">
        <v>239</v>
      </c>
      <c r="G103" s="124" t="s">
        <v>224</v>
      </c>
      <c r="H103" s="38">
        <v>94.16</v>
      </c>
      <c r="I103" s="68"/>
      <c r="J103" s="38">
        <f t="shared" si="2"/>
        <v>0</v>
      </c>
      <c r="K103" s="127">
        <v>305</v>
      </c>
    </row>
    <row r="104" spans="1:11" ht="20.100000000000001" customHeight="1">
      <c r="A104" s="9"/>
      <c r="B104" s="2"/>
      <c r="C104" s="122"/>
      <c r="D104" s="21" t="s">
        <v>107</v>
      </c>
      <c r="E104" s="33">
        <v>40</v>
      </c>
      <c r="F104" s="33" t="s">
        <v>239</v>
      </c>
      <c r="G104" s="125"/>
      <c r="H104" s="38">
        <v>94.16</v>
      </c>
      <c r="I104" s="69"/>
      <c r="J104" s="38">
        <f t="shared" si="2"/>
        <v>0</v>
      </c>
      <c r="K104" s="128"/>
    </row>
    <row r="105" spans="1:11" ht="20.100000000000001" customHeight="1">
      <c r="A105" s="9"/>
      <c r="B105" s="2"/>
      <c r="C105" s="122"/>
      <c r="D105" s="21" t="s">
        <v>108</v>
      </c>
      <c r="E105" s="33">
        <v>41</v>
      </c>
      <c r="F105" s="33" t="s">
        <v>239</v>
      </c>
      <c r="G105" s="125"/>
      <c r="H105" s="38">
        <v>94.16</v>
      </c>
      <c r="I105" s="69"/>
      <c r="J105" s="38">
        <f t="shared" si="2"/>
        <v>0</v>
      </c>
      <c r="K105" s="128"/>
    </row>
    <row r="106" spans="1:11" ht="20.100000000000001" customHeight="1">
      <c r="A106" s="9"/>
      <c r="B106" s="2"/>
      <c r="C106" s="122"/>
      <c r="D106" s="21" t="s">
        <v>109</v>
      </c>
      <c r="E106" s="33">
        <v>42</v>
      </c>
      <c r="F106" s="33" t="s">
        <v>239</v>
      </c>
      <c r="G106" s="125"/>
      <c r="H106" s="38">
        <v>94.16</v>
      </c>
      <c r="I106" s="69"/>
      <c r="J106" s="38">
        <f t="shared" si="2"/>
        <v>0</v>
      </c>
      <c r="K106" s="128"/>
    </row>
    <row r="107" spans="1:11" ht="20.100000000000001" customHeight="1">
      <c r="A107" s="9"/>
      <c r="B107" s="2"/>
      <c r="C107" s="122"/>
      <c r="D107" s="21" t="s">
        <v>110</v>
      </c>
      <c r="E107" s="33">
        <v>43</v>
      </c>
      <c r="F107" s="33" t="s">
        <v>239</v>
      </c>
      <c r="G107" s="125"/>
      <c r="H107" s="38">
        <v>94.16</v>
      </c>
      <c r="I107" s="69"/>
      <c r="J107" s="38">
        <f t="shared" si="2"/>
        <v>0</v>
      </c>
      <c r="K107" s="128"/>
    </row>
    <row r="108" spans="1:11" ht="20.100000000000001" customHeight="1">
      <c r="A108" s="9"/>
      <c r="B108" s="2"/>
      <c r="C108" s="122"/>
      <c r="D108" s="21" t="s">
        <v>111</v>
      </c>
      <c r="E108" s="33">
        <v>44</v>
      </c>
      <c r="F108" s="33" t="s">
        <v>239</v>
      </c>
      <c r="G108" s="125"/>
      <c r="H108" s="38">
        <v>94.16</v>
      </c>
      <c r="I108" s="69"/>
      <c r="J108" s="38">
        <f t="shared" si="2"/>
        <v>0</v>
      </c>
      <c r="K108" s="128"/>
    </row>
    <row r="109" spans="1:11" ht="20.100000000000001" customHeight="1">
      <c r="A109" s="9"/>
      <c r="B109" s="2"/>
      <c r="C109" s="122"/>
      <c r="D109" s="21" t="s">
        <v>112</v>
      </c>
      <c r="E109" s="33">
        <v>45</v>
      </c>
      <c r="F109" s="33" t="s">
        <v>239</v>
      </c>
      <c r="G109" s="125"/>
      <c r="H109" s="38">
        <v>94.16</v>
      </c>
      <c r="I109" s="69"/>
      <c r="J109" s="38">
        <f t="shared" si="2"/>
        <v>0</v>
      </c>
      <c r="K109" s="128"/>
    </row>
    <row r="110" spans="1:11" ht="20.100000000000001" customHeight="1">
      <c r="A110" s="9"/>
      <c r="B110" s="2"/>
      <c r="C110" s="122"/>
      <c r="D110" s="21" t="s">
        <v>113</v>
      </c>
      <c r="E110" s="33">
        <v>46</v>
      </c>
      <c r="F110" s="33" t="s">
        <v>239</v>
      </c>
      <c r="G110" s="125"/>
      <c r="H110" s="38">
        <v>94.16</v>
      </c>
      <c r="I110" s="69"/>
      <c r="J110" s="38">
        <f t="shared" si="2"/>
        <v>0</v>
      </c>
      <c r="K110" s="128"/>
    </row>
    <row r="111" spans="1:11" ht="20.100000000000001" customHeight="1" thickBot="1">
      <c r="A111" s="10"/>
      <c r="B111" s="2"/>
      <c r="C111" s="123"/>
      <c r="D111" s="22" t="s">
        <v>114</v>
      </c>
      <c r="E111" s="34">
        <v>47</v>
      </c>
      <c r="F111" s="34" t="s">
        <v>239</v>
      </c>
      <c r="G111" s="126"/>
      <c r="H111" s="39">
        <v>94.16</v>
      </c>
      <c r="I111" s="70"/>
      <c r="J111" s="39">
        <f t="shared" si="2"/>
        <v>0</v>
      </c>
      <c r="K111" s="129"/>
    </row>
    <row r="112" spans="1:11" ht="18" customHeight="1">
      <c r="A112" s="7"/>
      <c r="B112" s="2"/>
      <c r="C112" s="135" t="s">
        <v>115</v>
      </c>
      <c r="D112" s="20" t="s">
        <v>116</v>
      </c>
      <c r="E112" s="16">
        <v>38</v>
      </c>
      <c r="F112" s="53" t="s">
        <v>239</v>
      </c>
      <c r="G112" s="124" t="s">
        <v>260</v>
      </c>
      <c r="H112" s="38">
        <v>105.93</v>
      </c>
      <c r="I112" s="68"/>
      <c r="J112" s="38">
        <f t="shared" si="2"/>
        <v>0</v>
      </c>
      <c r="K112" s="127">
        <v>305</v>
      </c>
    </row>
    <row r="113" spans="1:11" ht="18" customHeight="1">
      <c r="A113" s="9"/>
      <c r="B113" s="2"/>
      <c r="C113" s="136"/>
      <c r="D113" s="21" t="s">
        <v>117</v>
      </c>
      <c r="E113" s="30">
        <v>39</v>
      </c>
      <c r="F113" s="30" t="s">
        <v>239</v>
      </c>
      <c r="G113" s="125"/>
      <c r="H113" s="38">
        <v>105.93</v>
      </c>
      <c r="I113" s="69"/>
      <c r="J113" s="38">
        <f t="shared" si="2"/>
        <v>0</v>
      </c>
      <c r="K113" s="128"/>
    </row>
    <row r="114" spans="1:11" ht="18" customHeight="1">
      <c r="A114" s="9"/>
      <c r="B114" s="2"/>
      <c r="C114" s="136"/>
      <c r="D114" s="21" t="s">
        <v>118</v>
      </c>
      <c r="E114" s="30">
        <v>40</v>
      </c>
      <c r="F114" s="30" t="s">
        <v>239</v>
      </c>
      <c r="G114" s="125"/>
      <c r="H114" s="38">
        <v>105.93</v>
      </c>
      <c r="I114" s="69"/>
      <c r="J114" s="38">
        <f t="shared" si="2"/>
        <v>0</v>
      </c>
      <c r="K114" s="128"/>
    </row>
    <row r="115" spans="1:11" ht="18" customHeight="1">
      <c r="A115" s="9"/>
      <c r="B115" s="2"/>
      <c r="C115" s="136"/>
      <c r="D115" s="21" t="s">
        <v>119</v>
      </c>
      <c r="E115" s="30">
        <v>41</v>
      </c>
      <c r="F115" s="30" t="s">
        <v>239</v>
      </c>
      <c r="G115" s="125"/>
      <c r="H115" s="38">
        <v>105.93</v>
      </c>
      <c r="I115" s="69"/>
      <c r="J115" s="38">
        <f t="shared" si="2"/>
        <v>0</v>
      </c>
      <c r="K115" s="128"/>
    </row>
    <row r="116" spans="1:11" ht="18" customHeight="1">
      <c r="A116" s="9"/>
      <c r="B116" s="2"/>
      <c r="C116" s="136"/>
      <c r="D116" s="21" t="s">
        <v>120</v>
      </c>
      <c r="E116" s="30">
        <v>42</v>
      </c>
      <c r="F116" s="30" t="s">
        <v>239</v>
      </c>
      <c r="G116" s="125"/>
      <c r="H116" s="38">
        <v>105.93</v>
      </c>
      <c r="I116" s="69"/>
      <c r="J116" s="38">
        <f t="shared" si="2"/>
        <v>0</v>
      </c>
      <c r="K116" s="128"/>
    </row>
    <row r="117" spans="1:11" ht="18" customHeight="1">
      <c r="A117" s="9"/>
      <c r="B117" s="2"/>
      <c r="C117" s="136"/>
      <c r="D117" s="21" t="s">
        <v>121</v>
      </c>
      <c r="E117" s="30">
        <v>43</v>
      </c>
      <c r="F117" s="30" t="s">
        <v>239</v>
      </c>
      <c r="G117" s="125"/>
      <c r="H117" s="38">
        <v>105.93</v>
      </c>
      <c r="I117" s="69"/>
      <c r="J117" s="38">
        <f t="shared" si="2"/>
        <v>0</v>
      </c>
      <c r="K117" s="128"/>
    </row>
    <row r="118" spans="1:11" ht="18" customHeight="1">
      <c r="A118" s="9"/>
      <c r="B118" s="2"/>
      <c r="C118" s="136"/>
      <c r="D118" s="21" t="s">
        <v>122</v>
      </c>
      <c r="E118" s="30">
        <v>44</v>
      </c>
      <c r="F118" s="30" t="s">
        <v>239</v>
      </c>
      <c r="G118" s="125"/>
      <c r="H118" s="38">
        <v>105.93</v>
      </c>
      <c r="I118" s="69"/>
      <c r="J118" s="38">
        <f t="shared" si="2"/>
        <v>0</v>
      </c>
      <c r="K118" s="128"/>
    </row>
    <row r="119" spans="1:11" ht="18" customHeight="1">
      <c r="A119" s="9"/>
      <c r="B119" s="2"/>
      <c r="C119" s="136"/>
      <c r="D119" s="21" t="s">
        <v>123</v>
      </c>
      <c r="E119" s="30">
        <v>45</v>
      </c>
      <c r="F119" s="30" t="s">
        <v>239</v>
      </c>
      <c r="G119" s="125"/>
      <c r="H119" s="38">
        <v>105.93</v>
      </c>
      <c r="I119" s="69"/>
      <c r="J119" s="38">
        <f t="shared" si="2"/>
        <v>0</v>
      </c>
      <c r="K119" s="128"/>
    </row>
    <row r="120" spans="1:11" ht="18" customHeight="1">
      <c r="A120" s="9"/>
      <c r="B120" s="2"/>
      <c r="C120" s="136"/>
      <c r="D120" s="21" t="s">
        <v>124</v>
      </c>
      <c r="E120" s="30">
        <v>46</v>
      </c>
      <c r="F120" s="30" t="s">
        <v>239</v>
      </c>
      <c r="G120" s="125"/>
      <c r="H120" s="38">
        <v>105.93</v>
      </c>
      <c r="I120" s="69"/>
      <c r="J120" s="38">
        <f t="shared" si="2"/>
        <v>0</v>
      </c>
      <c r="K120" s="128"/>
    </row>
    <row r="121" spans="1:11" ht="18" customHeight="1" thickBot="1">
      <c r="A121" s="10"/>
      <c r="B121" s="2"/>
      <c r="C121" s="137"/>
      <c r="D121" s="22" t="s">
        <v>125</v>
      </c>
      <c r="E121" s="31">
        <v>47</v>
      </c>
      <c r="F121" s="31" t="s">
        <v>239</v>
      </c>
      <c r="G121" s="126"/>
      <c r="H121" s="39">
        <v>105.93</v>
      </c>
      <c r="I121" s="70"/>
      <c r="J121" s="39">
        <f t="shared" si="2"/>
        <v>0</v>
      </c>
      <c r="K121" s="129"/>
    </row>
    <row r="122" spans="1:11" ht="18" customHeight="1">
      <c r="A122" s="7"/>
      <c r="B122" s="2"/>
      <c r="C122" s="121" t="s">
        <v>126</v>
      </c>
      <c r="D122" s="20" t="s">
        <v>127</v>
      </c>
      <c r="E122" s="16">
        <v>39</v>
      </c>
      <c r="F122" s="53" t="s">
        <v>240</v>
      </c>
      <c r="G122" s="124" t="s">
        <v>225</v>
      </c>
      <c r="H122" s="38">
        <v>48.15</v>
      </c>
      <c r="I122" s="68"/>
      <c r="J122" s="38">
        <f t="shared" si="2"/>
        <v>0</v>
      </c>
      <c r="K122" s="127">
        <v>305</v>
      </c>
    </row>
    <row r="123" spans="1:11" ht="18" customHeight="1">
      <c r="A123" s="9"/>
      <c r="B123" s="2"/>
      <c r="C123" s="122"/>
      <c r="D123" s="21" t="s">
        <v>128</v>
      </c>
      <c r="E123" s="30">
        <v>40</v>
      </c>
      <c r="F123" s="30" t="s">
        <v>240</v>
      </c>
      <c r="G123" s="130"/>
      <c r="H123" s="38">
        <v>48.15</v>
      </c>
      <c r="I123" s="69"/>
      <c r="J123" s="38">
        <f t="shared" si="2"/>
        <v>0</v>
      </c>
      <c r="K123" s="128"/>
    </row>
    <row r="124" spans="1:11" ht="18" customHeight="1">
      <c r="A124" s="9"/>
      <c r="B124" s="2"/>
      <c r="C124" s="122"/>
      <c r="D124" s="21" t="s">
        <v>129</v>
      </c>
      <c r="E124" s="30">
        <v>41</v>
      </c>
      <c r="F124" s="30" t="s">
        <v>240</v>
      </c>
      <c r="G124" s="130"/>
      <c r="H124" s="38">
        <v>48.15</v>
      </c>
      <c r="I124" s="69"/>
      <c r="J124" s="38">
        <f t="shared" si="2"/>
        <v>0</v>
      </c>
      <c r="K124" s="128"/>
    </row>
    <row r="125" spans="1:11" ht="18" customHeight="1">
      <c r="A125" s="9"/>
      <c r="B125" s="2"/>
      <c r="C125" s="122"/>
      <c r="D125" s="21" t="s">
        <v>130</v>
      </c>
      <c r="E125" s="30">
        <v>42</v>
      </c>
      <c r="F125" s="30" t="s">
        <v>240</v>
      </c>
      <c r="G125" s="130"/>
      <c r="H125" s="38">
        <v>48.15</v>
      </c>
      <c r="I125" s="69"/>
      <c r="J125" s="38">
        <f t="shared" si="2"/>
        <v>0</v>
      </c>
      <c r="K125" s="128"/>
    </row>
    <row r="126" spans="1:11" ht="18" customHeight="1">
      <c r="A126" s="9"/>
      <c r="B126" s="2"/>
      <c r="C126" s="122"/>
      <c r="D126" s="21" t="s">
        <v>131</v>
      </c>
      <c r="E126" s="30">
        <v>43</v>
      </c>
      <c r="F126" s="30" t="s">
        <v>240</v>
      </c>
      <c r="G126" s="130"/>
      <c r="H126" s="38">
        <v>48.15</v>
      </c>
      <c r="I126" s="69"/>
      <c r="J126" s="38">
        <f t="shared" si="2"/>
        <v>0</v>
      </c>
      <c r="K126" s="128"/>
    </row>
    <row r="127" spans="1:11" ht="18" customHeight="1">
      <c r="A127" s="9"/>
      <c r="B127" s="2"/>
      <c r="C127" s="122"/>
      <c r="D127" s="21" t="s">
        <v>132</v>
      </c>
      <c r="E127" s="30">
        <v>44</v>
      </c>
      <c r="F127" s="30" t="s">
        <v>240</v>
      </c>
      <c r="G127" s="130"/>
      <c r="H127" s="38">
        <v>48.15</v>
      </c>
      <c r="I127" s="69"/>
      <c r="J127" s="38">
        <f t="shared" si="2"/>
        <v>0</v>
      </c>
      <c r="K127" s="128"/>
    </row>
    <row r="128" spans="1:11" ht="18" customHeight="1">
      <c r="A128" s="9"/>
      <c r="B128" s="2"/>
      <c r="C128" s="122"/>
      <c r="D128" s="21" t="s">
        <v>133</v>
      </c>
      <c r="E128" s="30">
        <v>45</v>
      </c>
      <c r="F128" s="30" t="s">
        <v>240</v>
      </c>
      <c r="G128" s="130"/>
      <c r="H128" s="38">
        <v>48.15</v>
      </c>
      <c r="I128" s="69"/>
      <c r="J128" s="38">
        <f t="shared" si="2"/>
        <v>0</v>
      </c>
      <c r="K128" s="128"/>
    </row>
    <row r="129" spans="1:11" ht="18" customHeight="1">
      <c r="A129" s="9"/>
      <c r="B129" s="2"/>
      <c r="C129" s="122"/>
      <c r="D129" s="21" t="s">
        <v>134</v>
      </c>
      <c r="E129" s="30">
        <v>46</v>
      </c>
      <c r="F129" s="30" t="s">
        <v>240</v>
      </c>
      <c r="G129" s="130"/>
      <c r="H129" s="38">
        <v>48.15</v>
      </c>
      <c r="I129" s="69"/>
      <c r="J129" s="38">
        <f t="shared" si="2"/>
        <v>0</v>
      </c>
      <c r="K129" s="128"/>
    </row>
    <row r="130" spans="1:11" ht="18" customHeight="1" thickBot="1">
      <c r="A130" s="10"/>
      <c r="B130" s="2"/>
      <c r="C130" s="123"/>
      <c r="D130" s="22" t="s">
        <v>135</v>
      </c>
      <c r="E130" s="31">
        <v>47</v>
      </c>
      <c r="F130" s="31" t="s">
        <v>240</v>
      </c>
      <c r="G130" s="131"/>
      <c r="H130" s="39">
        <v>48.15</v>
      </c>
      <c r="I130" s="70"/>
      <c r="J130" s="39">
        <f t="shared" si="2"/>
        <v>0</v>
      </c>
      <c r="K130" s="129"/>
    </row>
    <row r="131" spans="1:11" ht="30" customHeight="1" thickBot="1">
      <c r="A131" s="26" t="s">
        <v>266</v>
      </c>
      <c r="B131" s="27"/>
      <c r="C131" s="45"/>
      <c r="D131" s="27"/>
      <c r="E131" s="27"/>
      <c r="F131" s="36"/>
      <c r="G131" s="27"/>
      <c r="H131" s="43"/>
      <c r="I131" s="74"/>
      <c r="J131" s="43"/>
      <c r="K131" s="120" t="s">
        <v>270</v>
      </c>
    </row>
    <row r="132" spans="1:11" ht="27" customHeight="1">
      <c r="A132" s="11"/>
      <c r="B132" s="8"/>
      <c r="C132" s="121" t="s">
        <v>217</v>
      </c>
      <c r="D132" s="20" t="s">
        <v>213</v>
      </c>
      <c r="E132" s="53">
        <v>8</v>
      </c>
      <c r="F132" s="53" t="s">
        <v>250</v>
      </c>
      <c r="G132" s="140" t="s">
        <v>226</v>
      </c>
      <c r="H132" s="37">
        <v>55.64</v>
      </c>
      <c r="I132" s="68"/>
      <c r="J132" s="37">
        <f t="shared" si="2"/>
        <v>0</v>
      </c>
      <c r="K132" s="127">
        <v>92</v>
      </c>
    </row>
    <row r="133" spans="1:11" ht="27" customHeight="1">
      <c r="A133" s="12"/>
      <c r="B133" s="8"/>
      <c r="C133" s="122"/>
      <c r="D133" s="21" t="s">
        <v>214</v>
      </c>
      <c r="E133" s="56">
        <v>9</v>
      </c>
      <c r="F133" s="56" t="s">
        <v>250</v>
      </c>
      <c r="G133" s="141"/>
      <c r="H133" s="38">
        <v>55.64</v>
      </c>
      <c r="I133" s="69"/>
      <c r="J133" s="38">
        <f t="shared" si="2"/>
        <v>0</v>
      </c>
      <c r="K133" s="128"/>
    </row>
    <row r="134" spans="1:11" ht="27" customHeight="1">
      <c r="A134" s="12"/>
      <c r="B134" s="8"/>
      <c r="C134" s="122"/>
      <c r="D134" s="21" t="s">
        <v>215</v>
      </c>
      <c r="E134" s="56">
        <v>10</v>
      </c>
      <c r="F134" s="56" t="s">
        <v>250</v>
      </c>
      <c r="G134" s="141"/>
      <c r="H134" s="38">
        <v>55.64</v>
      </c>
      <c r="I134" s="69"/>
      <c r="J134" s="38">
        <f t="shared" si="2"/>
        <v>0</v>
      </c>
      <c r="K134" s="128"/>
    </row>
    <row r="135" spans="1:11" ht="27" customHeight="1" thickBot="1">
      <c r="A135" s="13"/>
      <c r="B135" s="8"/>
      <c r="C135" s="123"/>
      <c r="D135" s="22" t="s">
        <v>216</v>
      </c>
      <c r="E135" s="58">
        <v>11</v>
      </c>
      <c r="F135" s="58" t="s">
        <v>250</v>
      </c>
      <c r="G135" s="142"/>
      <c r="H135" s="38">
        <v>55.64</v>
      </c>
      <c r="I135" s="70"/>
      <c r="J135" s="38">
        <f t="shared" si="2"/>
        <v>0</v>
      </c>
      <c r="K135" s="129"/>
    </row>
    <row r="136" spans="1:11" ht="36" customHeight="1">
      <c r="A136" s="11"/>
      <c r="B136" s="8"/>
      <c r="C136" s="121" t="s">
        <v>136</v>
      </c>
      <c r="D136" s="20" t="s">
        <v>137</v>
      </c>
      <c r="E136" s="16">
        <v>9</v>
      </c>
      <c r="F136" s="53" t="s">
        <v>251</v>
      </c>
      <c r="G136" s="124" t="s">
        <v>227</v>
      </c>
      <c r="H136" s="37">
        <v>12.84</v>
      </c>
      <c r="I136" s="68"/>
      <c r="J136" s="37">
        <f t="shared" si="2"/>
        <v>0</v>
      </c>
      <c r="K136" s="127">
        <v>98</v>
      </c>
    </row>
    <row r="137" spans="1:11" ht="36" customHeight="1">
      <c r="A137" s="12"/>
      <c r="B137" s="8"/>
      <c r="C137" s="138"/>
      <c r="D137" s="21" t="s">
        <v>138</v>
      </c>
      <c r="E137" s="33">
        <v>10</v>
      </c>
      <c r="F137" s="33" t="s">
        <v>251</v>
      </c>
      <c r="G137" s="125"/>
      <c r="H137" s="38">
        <v>12.84</v>
      </c>
      <c r="I137" s="69"/>
      <c r="J137" s="38">
        <f t="shared" si="2"/>
        <v>0</v>
      </c>
      <c r="K137" s="128"/>
    </row>
    <row r="138" spans="1:11" ht="36" customHeight="1" thickBot="1">
      <c r="A138" s="13"/>
      <c r="B138" s="8"/>
      <c r="C138" s="139"/>
      <c r="D138" s="22" t="s">
        <v>139</v>
      </c>
      <c r="E138" s="34">
        <v>11</v>
      </c>
      <c r="F138" s="34" t="s">
        <v>251</v>
      </c>
      <c r="G138" s="126"/>
      <c r="H138" s="38">
        <v>12.84</v>
      </c>
      <c r="I138" s="70"/>
      <c r="J138" s="38">
        <f t="shared" si="2"/>
        <v>0</v>
      </c>
      <c r="K138" s="129"/>
    </row>
    <row r="139" spans="1:11" ht="54" customHeight="1">
      <c r="A139" s="11"/>
      <c r="B139" s="8"/>
      <c r="C139" s="121" t="s">
        <v>140</v>
      </c>
      <c r="D139" s="20" t="s">
        <v>141</v>
      </c>
      <c r="E139" s="16">
        <v>9</v>
      </c>
      <c r="F139" s="53" t="s">
        <v>239</v>
      </c>
      <c r="G139" s="124" t="s">
        <v>261</v>
      </c>
      <c r="H139" s="37">
        <v>10.06</v>
      </c>
      <c r="I139" s="68"/>
      <c r="J139" s="37">
        <f t="shared" si="2"/>
        <v>0</v>
      </c>
      <c r="K139" s="127">
        <v>100</v>
      </c>
    </row>
    <row r="140" spans="1:11" ht="54" customHeight="1" thickBot="1">
      <c r="A140" s="13"/>
      <c r="B140" s="8"/>
      <c r="C140" s="139"/>
      <c r="D140" s="22" t="s">
        <v>142</v>
      </c>
      <c r="E140" s="34">
        <v>10</v>
      </c>
      <c r="F140" s="34" t="s">
        <v>239</v>
      </c>
      <c r="G140" s="126"/>
      <c r="H140" s="38">
        <v>10.06</v>
      </c>
      <c r="I140" s="70"/>
      <c r="J140" s="38">
        <f t="shared" si="2"/>
        <v>0</v>
      </c>
      <c r="K140" s="129"/>
    </row>
    <row r="141" spans="1:11" ht="36" customHeight="1">
      <c r="A141" s="11"/>
      <c r="B141" s="8"/>
      <c r="C141" s="121" t="s">
        <v>143</v>
      </c>
      <c r="D141" s="20" t="s">
        <v>144</v>
      </c>
      <c r="E141" s="16">
        <v>7</v>
      </c>
      <c r="F141" s="53" t="s">
        <v>242</v>
      </c>
      <c r="G141" s="124" t="s">
        <v>262</v>
      </c>
      <c r="H141" s="37">
        <v>27.29</v>
      </c>
      <c r="I141" s="68"/>
      <c r="J141" s="37">
        <f t="shared" si="2"/>
        <v>0</v>
      </c>
      <c r="K141" s="127">
        <v>97</v>
      </c>
    </row>
    <row r="142" spans="1:11" ht="36" customHeight="1">
      <c r="A142" s="12"/>
      <c r="B142" s="8"/>
      <c r="C142" s="138"/>
      <c r="D142" s="21" t="s">
        <v>145</v>
      </c>
      <c r="E142" s="33">
        <v>9</v>
      </c>
      <c r="F142" s="33" t="s">
        <v>242</v>
      </c>
      <c r="G142" s="125"/>
      <c r="H142" s="38">
        <v>27.29</v>
      </c>
      <c r="I142" s="69"/>
      <c r="J142" s="38">
        <f t="shared" si="2"/>
        <v>0</v>
      </c>
      <c r="K142" s="128"/>
    </row>
    <row r="143" spans="1:11" ht="36" customHeight="1" thickBot="1">
      <c r="A143" s="13"/>
      <c r="B143" s="8"/>
      <c r="C143" s="139"/>
      <c r="D143" s="22" t="s">
        <v>146</v>
      </c>
      <c r="E143" s="34">
        <v>11</v>
      </c>
      <c r="F143" s="34" t="s">
        <v>242</v>
      </c>
      <c r="G143" s="126"/>
      <c r="H143" s="38">
        <v>27.29</v>
      </c>
      <c r="I143" s="70"/>
      <c r="J143" s="38">
        <f t="shared" si="2"/>
        <v>0</v>
      </c>
      <c r="K143" s="129"/>
    </row>
    <row r="144" spans="1:11" ht="27" customHeight="1">
      <c r="A144" s="11"/>
      <c r="B144" s="8"/>
      <c r="C144" s="121" t="s">
        <v>147</v>
      </c>
      <c r="D144" s="20" t="s">
        <v>148</v>
      </c>
      <c r="E144" s="16">
        <v>8</v>
      </c>
      <c r="F144" s="53" t="s">
        <v>239</v>
      </c>
      <c r="G144" s="124" t="s">
        <v>228</v>
      </c>
      <c r="H144" s="37">
        <v>10.59</v>
      </c>
      <c r="I144" s="68"/>
      <c r="J144" s="37">
        <f t="shared" si="2"/>
        <v>0</v>
      </c>
      <c r="K144" s="127">
        <v>100</v>
      </c>
    </row>
    <row r="145" spans="1:11" ht="27" customHeight="1">
      <c r="A145" s="12"/>
      <c r="B145" s="8"/>
      <c r="C145" s="122"/>
      <c r="D145" s="21" t="s">
        <v>149</v>
      </c>
      <c r="E145" s="33">
        <v>9</v>
      </c>
      <c r="F145" s="33" t="s">
        <v>239</v>
      </c>
      <c r="G145" s="125"/>
      <c r="H145" s="38">
        <v>10.59</v>
      </c>
      <c r="I145" s="69"/>
      <c r="J145" s="38">
        <f t="shared" ref="J145:J170" si="3">I145*H145</f>
        <v>0</v>
      </c>
      <c r="K145" s="128"/>
    </row>
    <row r="146" spans="1:11" ht="27" customHeight="1">
      <c r="A146" s="12"/>
      <c r="B146" s="8"/>
      <c r="C146" s="122"/>
      <c r="D146" s="21" t="s">
        <v>150</v>
      </c>
      <c r="E146" s="33">
        <v>10</v>
      </c>
      <c r="F146" s="33" t="s">
        <v>239</v>
      </c>
      <c r="G146" s="125"/>
      <c r="H146" s="38">
        <v>10.59</v>
      </c>
      <c r="I146" s="69"/>
      <c r="J146" s="38">
        <f t="shared" si="3"/>
        <v>0</v>
      </c>
      <c r="K146" s="128"/>
    </row>
    <row r="147" spans="1:11" ht="27" customHeight="1" thickBot="1">
      <c r="A147" s="13"/>
      <c r="B147" s="8"/>
      <c r="C147" s="123"/>
      <c r="D147" s="22" t="s">
        <v>151</v>
      </c>
      <c r="E147" s="34">
        <v>11</v>
      </c>
      <c r="F147" s="34" t="s">
        <v>239</v>
      </c>
      <c r="G147" s="126"/>
      <c r="H147" s="38">
        <v>10.59</v>
      </c>
      <c r="I147" s="70"/>
      <c r="J147" s="38">
        <f t="shared" si="3"/>
        <v>0</v>
      </c>
      <c r="K147" s="129"/>
    </row>
    <row r="148" spans="1:11" ht="36" customHeight="1">
      <c r="A148" s="11"/>
      <c r="B148" s="8"/>
      <c r="C148" s="121" t="s">
        <v>152</v>
      </c>
      <c r="D148" s="20" t="s">
        <v>153</v>
      </c>
      <c r="E148" s="16">
        <v>9</v>
      </c>
      <c r="F148" s="53" t="s">
        <v>244</v>
      </c>
      <c r="G148" s="124" t="s">
        <v>263</v>
      </c>
      <c r="H148" s="37">
        <v>21.08</v>
      </c>
      <c r="I148" s="68"/>
      <c r="J148" s="37">
        <f t="shared" si="3"/>
        <v>0</v>
      </c>
      <c r="K148" s="127">
        <v>107</v>
      </c>
    </row>
    <row r="149" spans="1:11" ht="36" customHeight="1">
      <c r="A149" s="12"/>
      <c r="B149" s="8"/>
      <c r="C149" s="122"/>
      <c r="D149" s="21" t="s">
        <v>154</v>
      </c>
      <c r="E149" s="33">
        <v>10</v>
      </c>
      <c r="F149" s="33" t="s">
        <v>244</v>
      </c>
      <c r="G149" s="125"/>
      <c r="H149" s="38">
        <v>21.08</v>
      </c>
      <c r="I149" s="69"/>
      <c r="J149" s="38">
        <f t="shared" si="3"/>
        <v>0</v>
      </c>
      <c r="K149" s="128"/>
    </row>
    <row r="150" spans="1:11" ht="36" customHeight="1" thickBot="1">
      <c r="A150" s="13"/>
      <c r="B150" s="8"/>
      <c r="C150" s="123"/>
      <c r="D150" s="22" t="s">
        <v>155</v>
      </c>
      <c r="E150" s="34">
        <v>11</v>
      </c>
      <c r="F150" s="34" t="s">
        <v>244</v>
      </c>
      <c r="G150" s="126"/>
      <c r="H150" s="38">
        <v>21.08</v>
      </c>
      <c r="I150" s="70"/>
      <c r="J150" s="38">
        <f t="shared" si="3"/>
        <v>0</v>
      </c>
      <c r="K150" s="129"/>
    </row>
    <row r="151" spans="1:11" ht="45" customHeight="1">
      <c r="A151" s="11"/>
      <c r="B151" s="8"/>
      <c r="C151" s="121" t="s">
        <v>156</v>
      </c>
      <c r="D151" s="20" t="s">
        <v>159</v>
      </c>
      <c r="E151" s="16">
        <v>9</v>
      </c>
      <c r="F151" s="53" t="s">
        <v>243</v>
      </c>
      <c r="G151" s="124" t="s">
        <v>272</v>
      </c>
      <c r="H151" s="37">
        <v>7.28</v>
      </c>
      <c r="I151" s="68"/>
      <c r="J151" s="37">
        <f t="shared" si="3"/>
        <v>0</v>
      </c>
      <c r="K151" s="127">
        <v>100</v>
      </c>
    </row>
    <row r="152" spans="1:11" ht="45" customHeight="1" thickBot="1">
      <c r="A152" s="13"/>
      <c r="B152" s="8"/>
      <c r="C152" s="123"/>
      <c r="D152" s="22" t="s">
        <v>160</v>
      </c>
      <c r="E152" s="34">
        <v>10</v>
      </c>
      <c r="F152" s="34" t="s">
        <v>243</v>
      </c>
      <c r="G152" s="126"/>
      <c r="H152" s="38">
        <v>7.28</v>
      </c>
      <c r="I152" s="70"/>
      <c r="J152" s="38">
        <f t="shared" si="3"/>
        <v>0</v>
      </c>
      <c r="K152" s="129"/>
    </row>
    <row r="153" spans="1:11" ht="45" customHeight="1">
      <c r="A153" s="11"/>
      <c r="B153" s="8"/>
      <c r="C153" s="121" t="s">
        <v>156</v>
      </c>
      <c r="D153" s="20" t="s">
        <v>157</v>
      </c>
      <c r="E153" s="16">
        <v>9</v>
      </c>
      <c r="F153" s="53" t="s">
        <v>252</v>
      </c>
      <c r="G153" s="124" t="s">
        <v>272</v>
      </c>
      <c r="H153" s="37">
        <v>7.28</v>
      </c>
      <c r="I153" s="68"/>
      <c r="J153" s="37">
        <f t="shared" si="3"/>
        <v>0</v>
      </c>
      <c r="K153" s="127">
        <v>100</v>
      </c>
    </row>
    <row r="154" spans="1:11" ht="45" customHeight="1" thickBot="1">
      <c r="A154" s="13"/>
      <c r="B154" s="8"/>
      <c r="C154" s="123"/>
      <c r="D154" s="22" t="s">
        <v>158</v>
      </c>
      <c r="E154" s="34">
        <v>10</v>
      </c>
      <c r="F154" s="34" t="s">
        <v>252</v>
      </c>
      <c r="G154" s="126"/>
      <c r="H154" s="38">
        <v>7.28</v>
      </c>
      <c r="I154" s="70"/>
      <c r="J154" s="38">
        <f t="shared" si="3"/>
        <v>0</v>
      </c>
      <c r="K154" s="129">
        <v>100</v>
      </c>
    </row>
    <row r="155" spans="1:11" ht="90" customHeight="1" thickBot="1">
      <c r="A155" s="13"/>
      <c r="B155" s="8"/>
      <c r="C155" s="42" t="s">
        <v>156</v>
      </c>
      <c r="D155" s="25" t="s">
        <v>265</v>
      </c>
      <c r="E155" s="112">
        <v>9</v>
      </c>
      <c r="F155" s="54" t="s">
        <v>269</v>
      </c>
      <c r="G155" s="32" t="s">
        <v>272</v>
      </c>
      <c r="H155" s="40">
        <v>7.28</v>
      </c>
      <c r="I155" s="69"/>
      <c r="J155" s="40">
        <v>0</v>
      </c>
      <c r="K155" s="51">
        <v>100</v>
      </c>
    </row>
    <row r="156" spans="1:11" ht="27" customHeight="1">
      <c r="A156" s="11"/>
      <c r="B156" s="8"/>
      <c r="C156" s="121" t="s">
        <v>161</v>
      </c>
      <c r="D156" s="20" t="s">
        <v>165</v>
      </c>
      <c r="E156" s="113">
        <v>8</v>
      </c>
      <c r="F156" s="53" t="s">
        <v>252</v>
      </c>
      <c r="G156" s="124" t="s">
        <v>229</v>
      </c>
      <c r="H156" s="37">
        <v>23.54</v>
      </c>
      <c r="I156" s="68"/>
      <c r="J156" s="37">
        <f t="shared" si="3"/>
        <v>0</v>
      </c>
      <c r="K156" s="127">
        <v>73</v>
      </c>
    </row>
    <row r="157" spans="1:11" ht="27" customHeight="1">
      <c r="A157" s="12"/>
      <c r="B157" s="8"/>
      <c r="C157" s="122"/>
      <c r="D157" s="21" t="s">
        <v>162</v>
      </c>
      <c r="E157" s="33">
        <v>9</v>
      </c>
      <c r="F157" s="33" t="s">
        <v>252</v>
      </c>
      <c r="G157" s="125"/>
      <c r="H157" s="38">
        <v>23.54</v>
      </c>
      <c r="I157" s="69"/>
      <c r="J157" s="38">
        <f t="shared" si="3"/>
        <v>0</v>
      </c>
      <c r="K157" s="128"/>
    </row>
    <row r="158" spans="1:11" ht="27" customHeight="1">
      <c r="A158" s="12"/>
      <c r="B158" s="8"/>
      <c r="C158" s="122"/>
      <c r="D158" s="21" t="s">
        <v>163</v>
      </c>
      <c r="E158" s="33">
        <v>10</v>
      </c>
      <c r="F158" s="33" t="s">
        <v>252</v>
      </c>
      <c r="G158" s="125"/>
      <c r="H158" s="38">
        <v>23.54</v>
      </c>
      <c r="I158" s="69"/>
      <c r="J158" s="38">
        <f t="shared" si="3"/>
        <v>0</v>
      </c>
      <c r="K158" s="128"/>
    </row>
    <row r="159" spans="1:11" ht="27" customHeight="1" thickBot="1">
      <c r="A159" s="13"/>
      <c r="B159" s="8"/>
      <c r="C159" s="123"/>
      <c r="D159" s="22" t="s">
        <v>164</v>
      </c>
      <c r="E159" s="34">
        <v>11</v>
      </c>
      <c r="F159" s="34" t="s">
        <v>252</v>
      </c>
      <c r="G159" s="126"/>
      <c r="H159" s="39">
        <v>23.54</v>
      </c>
      <c r="I159" s="70"/>
      <c r="J159" s="39">
        <f t="shared" si="3"/>
        <v>0</v>
      </c>
      <c r="K159" s="129"/>
    </row>
    <row r="160" spans="1:11" ht="27" customHeight="1">
      <c r="A160" s="11"/>
      <c r="B160" s="6"/>
      <c r="C160" s="121" t="s">
        <v>166</v>
      </c>
      <c r="D160" s="20" t="s">
        <v>167</v>
      </c>
      <c r="E160" s="16">
        <v>7</v>
      </c>
      <c r="F160" s="53" t="s">
        <v>243</v>
      </c>
      <c r="G160" s="124" t="s">
        <v>230</v>
      </c>
      <c r="H160" s="37">
        <v>9.74</v>
      </c>
      <c r="I160" s="68"/>
      <c r="J160" s="37">
        <f t="shared" si="3"/>
        <v>0</v>
      </c>
      <c r="K160" s="127">
        <v>90</v>
      </c>
    </row>
    <row r="161" spans="1:11" ht="27" customHeight="1">
      <c r="A161" s="12"/>
      <c r="B161" s="6"/>
      <c r="C161" s="122"/>
      <c r="D161" s="21" t="s">
        <v>168</v>
      </c>
      <c r="E161" s="33">
        <v>8</v>
      </c>
      <c r="F161" s="33" t="s">
        <v>243</v>
      </c>
      <c r="G161" s="125"/>
      <c r="H161" s="38">
        <v>9.74</v>
      </c>
      <c r="I161" s="69"/>
      <c r="J161" s="38">
        <f t="shared" si="3"/>
        <v>0</v>
      </c>
      <c r="K161" s="128"/>
    </row>
    <row r="162" spans="1:11" ht="27" customHeight="1">
      <c r="A162" s="12"/>
      <c r="B162" s="6"/>
      <c r="C162" s="122"/>
      <c r="D162" s="21" t="s">
        <v>169</v>
      </c>
      <c r="E162" s="33">
        <v>9</v>
      </c>
      <c r="F162" s="33" t="s">
        <v>243</v>
      </c>
      <c r="G162" s="125"/>
      <c r="H162" s="38">
        <v>9.74</v>
      </c>
      <c r="I162" s="69"/>
      <c r="J162" s="38">
        <f t="shared" si="3"/>
        <v>0</v>
      </c>
      <c r="K162" s="128"/>
    </row>
    <row r="163" spans="1:11" ht="27" customHeight="1" thickBot="1">
      <c r="A163" s="13"/>
      <c r="B163" s="6"/>
      <c r="C163" s="123"/>
      <c r="D163" s="22" t="s">
        <v>170</v>
      </c>
      <c r="E163" s="34">
        <v>10</v>
      </c>
      <c r="F163" s="34" t="s">
        <v>243</v>
      </c>
      <c r="G163" s="126"/>
      <c r="H163" s="47">
        <v>9.74</v>
      </c>
      <c r="I163" s="70"/>
      <c r="J163" s="47">
        <f t="shared" si="3"/>
        <v>0</v>
      </c>
      <c r="K163" s="129"/>
    </row>
    <row r="164" spans="1:11" ht="54" customHeight="1">
      <c r="A164" s="11"/>
      <c r="B164" s="6"/>
      <c r="C164" s="121" t="s">
        <v>171</v>
      </c>
      <c r="D164" s="20" t="s">
        <v>172</v>
      </c>
      <c r="E164" s="16">
        <v>9</v>
      </c>
      <c r="F164" s="53" t="s">
        <v>249</v>
      </c>
      <c r="G164" s="124" t="s">
        <v>231</v>
      </c>
      <c r="H164" s="57">
        <v>22.47</v>
      </c>
      <c r="I164" s="75"/>
      <c r="J164" s="57">
        <f t="shared" si="3"/>
        <v>0</v>
      </c>
      <c r="K164" s="147">
        <v>125</v>
      </c>
    </row>
    <row r="165" spans="1:11" ht="54" customHeight="1" thickBot="1">
      <c r="A165" s="13"/>
      <c r="B165" s="6"/>
      <c r="C165" s="139"/>
      <c r="D165" s="22" t="s">
        <v>173</v>
      </c>
      <c r="E165" s="34">
        <v>10</v>
      </c>
      <c r="F165" s="34" t="s">
        <v>249</v>
      </c>
      <c r="G165" s="126"/>
      <c r="H165" s="47">
        <v>22.47</v>
      </c>
      <c r="I165" s="76"/>
      <c r="J165" s="47">
        <f t="shared" si="3"/>
        <v>0</v>
      </c>
      <c r="K165" s="148"/>
    </row>
    <row r="166" spans="1:11" s="15" customFormat="1" ht="108" customHeight="1" thickBot="1">
      <c r="A166" s="14"/>
      <c r="B166" s="6"/>
      <c r="C166" s="46" t="s">
        <v>174</v>
      </c>
      <c r="D166" s="23" t="s">
        <v>175</v>
      </c>
      <c r="E166" s="55">
        <v>10</v>
      </c>
      <c r="F166" s="28" t="s">
        <v>253</v>
      </c>
      <c r="G166" s="29" t="s">
        <v>232</v>
      </c>
      <c r="H166" s="37">
        <v>15.52</v>
      </c>
      <c r="I166" s="77"/>
      <c r="J166" s="37">
        <f t="shared" si="3"/>
        <v>0</v>
      </c>
      <c r="K166" s="52">
        <v>125</v>
      </c>
    </row>
    <row r="167" spans="1:11" ht="36" customHeight="1">
      <c r="A167" s="11"/>
      <c r="B167" s="2"/>
      <c r="C167" s="135" t="s">
        <v>176</v>
      </c>
      <c r="D167" s="20" t="s">
        <v>178</v>
      </c>
      <c r="E167" s="16">
        <v>8</v>
      </c>
      <c r="F167" s="53" t="s">
        <v>245</v>
      </c>
      <c r="G167" s="124" t="s">
        <v>233</v>
      </c>
      <c r="H167" s="37">
        <v>28.36</v>
      </c>
      <c r="I167" s="68"/>
      <c r="J167" s="37">
        <f t="shared" si="3"/>
        <v>0</v>
      </c>
      <c r="K167" s="127">
        <v>125</v>
      </c>
    </row>
    <row r="168" spans="1:11" ht="36" customHeight="1">
      <c r="A168" s="12"/>
      <c r="B168" s="2"/>
      <c r="C168" s="136"/>
      <c r="D168" s="21" t="s">
        <v>177</v>
      </c>
      <c r="E168" s="33">
        <v>10</v>
      </c>
      <c r="F168" s="33" t="s">
        <v>245</v>
      </c>
      <c r="G168" s="125"/>
      <c r="H168" s="38">
        <v>28.36</v>
      </c>
      <c r="I168" s="69"/>
      <c r="J168" s="38">
        <f t="shared" si="3"/>
        <v>0</v>
      </c>
      <c r="K168" s="128"/>
    </row>
    <row r="169" spans="1:11" ht="36" customHeight="1" thickBot="1">
      <c r="A169" s="13"/>
      <c r="B169" s="2"/>
      <c r="C169" s="137"/>
      <c r="D169" s="22" t="s">
        <v>179</v>
      </c>
      <c r="E169" s="34">
        <v>11</v>
      </c>
      <c r="F169" s="34" t="s">
        <v>245</v>
      </c>
      <c r="G169" s="126"/>
      <c r="H169" s="38">
        <v>28.36</v>
      </c>
      <c r="I169" s="70"/>
      <c r="J169" s="38">
        <f t="shared" si="3"/>
        <v>0</v>
      </c>
      <c r="K169" s="129"/>
    </row>
    <row r="170" spans="1:11" ht="108" customHeight="1" thickBot="1">
      <c r="A170" s="14"/>
      <c r="B170" s="2"/>
      <c r="C170" s="46" t="s">
        <v>180</v>
      </c>
      <c r="D170" s="23" t="s">
        <v>181</v>
      </c>
      <c r="E170" s="112">
        <v>10</v>
      </c>
      <c r="F170" s="54" t="s">
        <v>254</v>
      </c>
      <c r="G170" s="29" t="s">
        <v>234</v>
      </c>
      <c r="H170" s="40">
        <v>9.84</v>
      </c>
      <c r="I170" s="77"/>
      <c r="J170" s="40">
        <f t="shared" si="3"/>
        <v>0</v>
      </c>
      <c r="K170" s="52">
        <v>125</v>
      </c>
    </row>
    <row r="171" spans="1:11" ht="30" customHeight="1" thickBot="1">
      <c r="A171" s="26" t="s">
        <v>267</v>
      </c>
      <c r="B171" s="59"/>
      <c r="C171" s="45"/>
      <c r="D171" s="27"/>
      <c r="E171" s="27"/>
      <c r="F171" s="36"/>
      <c r="G171" s="27"/>
      <c r="H171" s="43"/>
      <c r="I171" s="74"/>
      <c r="J171" s="43"/>
      <c r="K171" s="120" t="s">
        <v>270</v>
      </c>
    </row>
    <row r="172" spans="1:11" ht="60" customHeight="1">
      <c r="A172" s="1"/>
      <c r="B172" s="60"/>
      <c r="C172" s="135" t="s">
        <v>182</v>
      </c>
      <c r="D172" s="104" t="s">
        <v>183</v>
      </c>
      <c r="E172" s="107" t="s">
        <v>189</v>
      </c>
      <c r="F172" s="150" t="s">
        <v>242</v>
      </c>
      <c r="G172" s="124" t="s">
        <v>235</v>
      </c>
      <c r="H172" s="37">
        <v>30.5</v>
      </c>
      <c r="I172" s="68"/>
      <c r="J172" s="37">
        <f t="shared" ref="J172:J181" si="4">H172*I172</f>
        <v>0</v>
      </c>
      <c r="K172" s="61">
        <v>307</v>
      </c>
    </row>
    <row r="173" spans="1:11" ht="60" customHeight="1" thickBot="1">
      <c r="A173" s="3"/>
      <c r="B173" s="6"/>
      <c r="C173" s="149"/>
      <c r="D173" s="105" t="s">
        <v>184</v>
      </c>
      <c r="E173" s="106" t="s">
        <v>190</v>
      </c>
      <c r="F173" s="131"/>
      <c r="G173" s="126"/>
      <c r="H173" s="88">
        <v>30.5</v>
      </c>
      <c r="I173" s="111"/>
      <c r="J173" s="88">
        <f t="shared" si="4"/>
        <v>0</v>
      </c>
      <c r="K173" s="108">
        <v>307</v>
      </c>
    </row>
    <row r="174" spans="1:11" ht="60" customHeight="1">
      <c r="A174" s="1"/>
      <c r="B174" s="6"/>
      <c r="C174" s="135" t="s">
        <v>182</v>
      </c>
      <c r="D174" s="104" t="s">
        <v>185</v>
      </c>
      <c r="E174" s="107" t="s">
        <v>189</v>
      </c>
      <c r="F174" s="150" t="s">
        <v>255</v>
      </c>
      <c r="G174" s="124" t="s">
        <v>235</v>
      </c>
      <c r="H174" s="109">
        <v>30.5</v>
      </c>
      <c r="I174" s="110"/>
      <c r="J174" s="109">
        <f t="shared" si="4"/>
        <v>0</v>
      </c>
      <c r="K174" s="61">
        <v>307</v>
      </c>
    </row>
    <row r="175" spans="1:11" ht="60" customHeight="1" thickBot="1">
      <c r="A175" s="4"/>
      <c r="B175" s="6"/>
      <c r="C175" s="149"/>
      <c r="D175" s="105" t="s">
        <v>186</v>
      </c>
      <c r="E175" s="106" t="s">
        <v>190</v>
      </c>
      <c r="F175" s="131"/>
      <c r="G175" s="126"/>
      <c r="H175" s="39">
        <v>30.5</v>
      </c>
      <c r="I175" s="70"/>
      <c r="J175" s="39">
        <f t="shared" si="4"/>
        <v>0</v>
      </c>
      <c r="K175" s="108">
        <v>307</v>
      </c>
    </row>
    <row r="176" spans="1:11" ht="120" customHeight="1" thickBot="1">
      <c r="A176" s="3"/>
      <c r="B176" s="6"/>
      <c r="C176" s="46" t="s">
        <v>187</v>
      </c>
      <c r="D176" s="23" t="s">
        <v>188</v>
      </c>
      <c r="E176" s="32" t="s">
        <v>282</v>
      </c>
      <c r="F176" s="35" t="s">
        <v>271</v>
      </c>
      <c r="G176" s="29" t="s">
        <v>236</v>
      </c>
      <c r="H176" s="44">
        <v>17.12</v>
      </c>
      <c r="I176" s="77"/>
      <c r="J176" s="44">
        <f t="shared" si="4"/>
        <v>0</v>
      </c>
      <c r="K176" s="52">
        <v>307</v>
      </c>
    </row>
    <row r="177" spans="1:11" ht="24.95" customHeight="1">
      <c r="A177" s="1"/>
      <c r="B177" s="6"/>
      <c r="C177" s="135" t="s">
        <v>191</v>
      </c>
      <c r="D177" s="84" t="s">
        <v>192</v>
      </c>
      <c r="E177" s="114" t="s">
        <v>197</v>
      </c>
      <c r="F177" s="150" t="s">
        <v>241</v>
      </c>
      <c r="G177" s="124" t="s">
        <v>264</v>
      </c>
      <c r="H177" s="38">
        <v>18.3</v>
      </c>
      <c r="I177" s="68"/>
      <c r="J177" s="38">
        <f t="shared" si="4"/>
        <v>0</v>
      </c>
      <c r="K177" s="127">
        <v>307</v>
      </c>
    </row>
    <row r="178" spans="1:11" ht="24.95" customHeight="1">
      <c r="A178" s="3"/>
      <c r="B178" s="6"/>
      <c r="C178" s="153"/>
      <c r="D178" s="85" t="s">
        <v>193</v>
      </c>
      <c r="E178" s="30" t="s">
        <v>198</v>
      </c>
      <c r="F178" s="130"/>
      <c r="G178" s="125"/>
      <c r="H178" s="38">
        <v>18.3</v>
      </c>
      <c r="I178" s="69"/>
      <c r="J178" s="38">
        <f t="shared" si="4"/>
        <v>0</v>
      </c>
      <c r="K178" s="128"/>
    </row>
    <row r="179" spans="1:11" ht="24.95" customHeight="1">
      <c r="A179" s="3"/>
      <c r="B179" s="6"/>
      <c r="C179" s="153"/>
      <c r="D179" s="85" t="s">
        <v>194</v>
      </c>
      <c r="E179" s="30" t="s">
        <v>199</v>
      </c>
      <c r="F179" s="130"/>
      <c r="G179" s="125"/>
      <c r="H179" s="38">
        <v>18.3</v>
      </c>
      <c r="I179" s="69"/>
      <c r="J179" s="38">
        <f t="shared" si="4"/>
        <v>0</v>
      </c>
      <c r="K179" s="128"/>
    </row>
    <row r="180" spans="1:11" ht="24.95" customHeight="1">
      <c r="A180" s="3"/>
      <c r="B180" s="6"/>
      <c r="C180" s="153"/>
      <c r="D180" s="85" t="s">
        <v>195</v>
      </c>
      <c r="E180" s="30" t="s">
        <v>200</v>
      </c>
      <c r="F180" s="130"/>
      <c r="G180" s="125"/>
      <c r="H180" s="38">
        <v>18.3</v>
      </c>
      <c r="I180" s="69"/>
      <c r="J180" s="38">
        <f t="shared" si="4"/>
        <v>0</v>
      </c>
      <c r="K180" s="128"/>
    </row>
    <row r="181" spans="1:11" ht="24.95" customHeight="1" thickBot="1">
      <c r="A181" s="4"/>
      <c r="B181" s="6"/>
      <c r="C181" s="154"/>
      <c r="D181" s="86" t="s">
        <v>196</v>
      </c>
      <c r="E181" s="31" t="s">
        <v>201</v>
      </c>
      <c r="F181" s="131"/>
      <c r="G181" s="126"/>
      <c r="H181" s="39">
        <v>18.3</v>
      </c>
      <c r="I181" s="70"/>
      <c r="J181" s="39">
        <f t="shared" si="4"/>
        <v>0</v>
      </c>
      <c r="K181" s="129"/>
    </row>
    <row r="182" spans="1:11" ht="30" customHeight="1" thickBot="1">
      <c r="A182" s="26" t="s">
        <v>268</v>
      </c>
      <c r="B182" s="27"/>
      <c r="C182" s="45"/>
      <c r="D182" s="27"/>
      <c r="E182" s="27"/>
      <c r="F182" s="36"/>
      <c r="G182" s="27"/>
      <c r="H182" s="43"/>
      <c r="I182" s="74"/>
      <c r="J182" s="43"/>
      <c r="K182" s="120" t="s">
        <v>270</v>
      </c>
    </row>
    <row r="183" spans="1:11" ht="65.099999999999994" customHeight="1" thickBot="1">
      <c r="A183" s="18"/>
      <c r="B183" s="78"/>
      <c r="C183" s="121" t="s">
        <v>202</v>
      </c>
      <c r="D183" s="157" t="s">
        <v>203</v>
      </c>
      <c r="E183" s="158"/>
      <c r="F183" s="87" t="s">
        <v>256</v>
      </c>
      <c r="G183" s="124" t="s">
        <v>237</v>
      </c>
      <c r="H183" s="37">
        <v>31.57</v>
      </c>
      <c r="I183" s="89"/>
      <c r="J183" s="37">
        <f>I183*H183</f>
        <v>0</v>
      </c>
      <c r="K183" s="91">
        <v>37</v>
      </c>
    </row>
    <row r="184" spans="1:11" ht="65.099999999999994" customHeight="1" thickBot="1">
      <c r="A184" s="18"/>
      <c r="B184" s="79"/>
      <c r="C184" s="155"/>
      <c r="D184" s="159" t="s">
        <v>204</v>
      </c>
      <c r="E184" s="160"/>
      <c r="F184" s="62" t="s">
        <v>246</v>
      </c>
      <c r="G184" s="125"/>
      <c r="H184" s="93">
        <v>31.57</v>
      </c>
      <c r="I184" s="94"/>
      <c r="J184" s="93">
        <f t="shared" ref="J184:J191" si="5">I184*H184</f>
        <v>0</v>
      </c>
      <c r="K184" s="95">
        <v>37</v>
      </c>
    </row>
    <row r="185" spans="1:11" ht="65.099999999999994" customHeight="1" thickBot="1">
      <c r="A185" s="18"/>
      <c r="B185" s="79"/>
      <c r="C185" s="155"/>
      <c r="D185" s="161" t="s">
        <v>205</v>
      </c>
      <c r="E185" s="162"/>
      <c r="F185" s="98" t="s">
        <v>247</v>
      </c>
      <c r="G185" s="125"/>
      <c r="H185" s="93">
        <v>31.57</v>
      </c>
      <c r="I185" s="69"/>
      <c r="J185" s="93">
        <f t="shared" si="5"/>
        <v>0</v>
      </c>
      <c r="K185" s="96">
        <v>37</v>
      </c>
    </row>
    <row r="186" spans="1:11" ht="65.099999999999994" customHeight="1" thickBot="1">
      <c r="A186" s="18"/>
      <c r="B186" s="81"/>
      <c r="C186" s="155"/>
      <c r="D186" s="143" t="s">
        <v>206</v>
      </c>
      <c r="E186" s="144"/>
      <c r="F186" s="98" t="s">
        <v>257</v>
      </c>
      <c r="G186" s="125"/>
      <c r="H186" s="99">
        <v>31.57</v>
      </c>
      <c r="I186" s="100"/>
      <c r="J186" s="99">
        <f t="shared" si="5"/>
        <v>0</v>
      </c>
      <c r="K186" s="96">
        <v>37</v>
      </c>
    </row>
    <row r="187" spans="1:11" ht="65.099999999999994" customHeight="1" thickBot="1">
      <c r="A187" s="18"/>
      <c r="B187" s="79"/>
      <c r="C187" s="155"/>
      <c r="D187" s="159" t="s">
        <v>207</v>
      </c>
      <c r="E187" s="160"/>
      <c r="F187" s="62" t="s">
        <v>258</v>
      </c>
      <c r="G187" s="125"/>
      <c r="H187" s="101">
        <v>31.57</v>
      </c>
      <c r="I187" s="69"/>
      <c r="J187" s="101">
        <f t="shared" si="5"/>
        <v>0</v>
      </c>
      <c r="K187" s="96">
        <v>37</v>
      </c>
    </row>
    <row r="188" spans="1:11" ht="65.099999999999994" customHeight="1" thickBot="1">
      <c r="A188" s="18"/>
      <c r="B188" s="80"/>
      <c r="C188" s="155"/>
      <c r="D188" s="161" t="s">
        <v>208</v>
      </c>
      <c r="E188" s="162"/>
      <c r="F188" s="98" t="s">
        <v>259</v>
      </c>
      <c r="G188" s="125"/>
      <c r="H188" s="38">
        <v>31.57</v>
      </c>
      <c r="I188" s="102"/>
      <c r="J188" s="38">
        <f t="shared" si="5"/>
        <v>0</v>
      </c>
      <c r="K188" s="103">
        <v>37</v>
      </c>
    </row>
    <row r="189" spans="1:11" ht="65.099999999999994" customHeight="1" thickBot="1">
      <c r="A189" s="18"/>
      <c r="B189" s="79"/>
      <c r="C189" s="155"/>
      <c r="D189" s="143" t="s">
        <v>209</v>
      </c>
      <c r="E189" s="144"/>
      <c r="F189" s="62" t="s">
        <v>239</v>
      </c>
      <c r="G189" s="125"/>
      <c r="H189" s="101">
        <v>31.57</v>
      </c>
      <c r="I189" s="102"/>
      <c r="J189" s="101">
        <f t="shared" si="5"/>
        <v>0</v>
      </c>
      <c r="K189" s="103">
        <v>37</v>
      </c>
    </row>
    <row r="190" spans="1:11" ht="65.099999999999994" customHeight="1" thickBot="1">
      <c r="A190" s="18"/>
      <c r="B190" s="80"/>
      <c r="C190" s="156"/>
      <c r="D190" s="145" t="s">
        <v>210</v>
      </c>
      <c r="E190" s="146"/>
      <c r="F190" s="92" t="s">
        <v>241</v>
      </c>
      <c r="G190" s="126"/>
      <c r="H190" s="39">
        <v>31.57</v>
      </c>
      <c r="I190" s="97"/>
      <c r="J190" s="39">
        <f t="shared" si="5"/>
        <v>0</v>
      </c>
      <c r="K190" s="90">
        <v>37</v>
      </c>
    </row>
    <row r="191" spans="1:11" ht="87.75" customHeight="1" thickBot="1">
      <c r="A191" s="18"/>
      <c r="B191" s="83"/>
      <c r="C191" s="46" t="s">
        <v>211</v>
      </c>
      <c r="D191" s="151" t="s">
        <v>212</v>
      </c>
      <c r="E191" s="152"/>
      <c r="F191" s="54" t="s">
        <v>239</v>
      </c>
      <c r="G191" s="29" t="s">
        <v>238</v>
      </c>
      <c r="H191" s="44">
        <v>25.68</v>
      </c>
      <c r="I191" s="77"/>
      <c r="J191" s="44">
        <f t="shared" si="5"/>
        <v>0</v>
      </c>
      <c r="K191" s="52">
        <v>40</v>
      </c>
    </row>
  </sheetData>
  <mergeCells count="94">
    <mergeCell ref="G174:G175"/>
    <mergeCell ref="A1:K1"/>
    <mergeCell ref="C148:C150"/>
    <mergeCell ref="K148:K150"/>
    <mergeCell ref="C151:C152"/>
    <mergeCell ref="K151:K152"/>
    <mergeCell ref="C153:C154"/>
    <mergeCell ref="K153:K154"/>
    <mergeCell ref="G148:G150"/>
    <mergeCell ref="G151:G152"/>
    <mergeCell ref="G153:G154"/>
    <mergeCell ref="C139:C140"/>
    <mergeCell ref="D191:E191"/>
    <mergeCell ref="C167:C169"/>
    <mergeCell ref="K167:K169"/>
    <mergeCell ref="C177:C181"/>
    <mergeCell ref="K177:K181"/>
    <mergeCell ref="C183:C190"/>
    <mergeCell ref="D183:E183"/>
    <mergeCell ref="D184:E184"/>
    <mergeCell ref="D185:E185"/>
    <mergeCell ref="D186:E186"/>
    <mergeCell ref="D187:E187"/>
    <mergeCell ref="G167:G169"/>
    <mergeCell ref="G177:G181"/>
    <mergeCell ref="G183:G190"/>
    <mergeCell ref="F177:F181"/>
    <mergeCell ref="D188:E188"/>
    <mergeCell ref="D189:E189"/>
    <mergeCell ref="D190:E190"/>
    <mergeCell ref="C156:C159"/>
    <mergeCell ref="K156:K159"/>
    <mergeCell ref="C160:C163"/>
    <mergeCell ref="K160:K163"/>
    <mergeCell ref="C164:C165"/>
    <mergeCell ref="K164:K165"/>
    <mergeCell ref="G156:G159"/>
    <mergeCell ref="G160:G163"/>
    <mergeCell ref="G164:G165"/>
    <mergeCell ref="C172:C173"/>
    <mergeCell ref="F172:F173"/>
    <mergeCell ref="G172:G173"/>
    <mergeCell ref="C174:C175"/>
    <mergeCell ref="F174:F175"/>
    <mergeCell ref="K139:K140"/>
    <mergeCell ref="C141:C143"/>
    <mergeCell ref="K141:K143"/>
    <mergeCell ref="C144:C147"/>
    <mergeCell ref="K144:K147"/>
    <mergeCell ref="G139:G140"/>
    <mergeCell ref="G141:G143"/>
    <mergeCell ref="G144:G147"/>
    <mergeCell ref="C122:C130"/>
    <mergeCell ref="K122:K130"/>
    <mergeCell ref="C132:C135"/>
    <mergeCell ref="K132:K135"/>
    <mergeCell ref="C136:C138"/>
    <mergeCell ref="K136:K138"/>
    <mergeCell ref="G122:G130"/>
    <mergeCell ref="G132:G135"/>
    <mergeCell ref="G136:G138"/>
    <mergeCell ref="C93:C102"/>
    <mergeCell ref="K93:K102"/>
    <mergeCell ref="C103:C111"/>
    <mergeCell ref="K103:K111"/>
    <mergeCell ref="C112:C121"/>
    <mergeCell ref="K112:K121"/>
    <mergeCell ref="G93:G102"/>
    <mergeCell ref="G103:G111"/>
    <mergeCell ref="G112:G121"/>
    <mergeCell ref="C72:C82"/>
    <mergeCell ref="G72:G82"/>
    <mergeCell ref="K72:K82"/>
    <mergeCell ref="C83:C92"/>
    <mergeCell ref="G83:G92"/>
    <mergeCell ref="K83:K92"/>
    <mergeCell ref="C46:C58"/>
    <mergeCell ref="G46:G58"/>
    <mergeCell ref="K46:K58"/>
    <mergeCell ref="C59:C71"/>
    <mergeCell ref="G59:G71"/>
    <mergeCell ref="K59:K71"/>
    <mergeCell ref="C26:C35"/>
    <mergeCell ref="G26:G35"/>
    <mergeCell ref="K26:K35"/>
    <mergeCell ref="C36:C45"/>
    <mergeCell ref="G36:G45"/>
    <mergeCell ref="K36:K45"/>
    <mergeCell ref="C6:C15"/>
    <mergeCell ref="G6:G15"/>
    <mergeCell ref="K6:K15"/>
    <mergeCell ref="C16:C25"/>
    <mergeCell ref="G16:G25"/>
    <mergeCell ref="K16:K25"/>
  </mergeCells>
  <pageMargins left="0.23622047244094491" right="0.23622047244094491" top="0.39370078740157483" bottom="0.39370078740157483" header="0.31496062992125984" footer="0.31496062992125984"/>
  <pageSetup paperSize="9" scale="45" fitToHeight="0" orientation="portrait" r:id="rId1"/>
  <headerFooter>
    <oddFooter>&amp;R&amp;P</oddFooter>
  </headerFooter>
  <rowBreaks count="3" manualBreakCount="3">
    <brk id="92" max="10" man="1"/>
    <brk id="155" max="10" man="1"/>
    <brk id="189" max="1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2</vt:i4>
      </vt:variant>
    </vt:vector>
  </HeadingPairs>
  <TitlesOfParts>
    <vt:vector size="3" baseType="lpstr">
      <vt:lpstr>OBUWIE-REKAWICE-HELMY</vt:lpstr>
      <vt:lpstr>'OBUWIE-REKAWICE-HELMY'!Obszar_wydruku</vt:lpstr>
      <vt:lpstr>'OBUWIE-REKAWICE-HELMY'!Tytuły_wydruku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Sylvia FONTAINE</dc:creator>
  <cp:lastModifiedBy>Justyna JB. Butrym</cp:lastModifiedBy>
  <cp:lastPrinted>2021-01-29T12:14:39Z</cp:lastPrinted>
  <dcterms:created xsi:type="dcterms:W3CDTF">2020-03-17T08:17:28Z</dcterms:created>
  <dcterms:modified xsi:type="dcterms:W3CDTF">2021-01-29T12:23:32Z</dcterms:modified>
</cp:coreProperties>
</file>